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51966A42-AEE8-4956-8AD3-E98461599144}" xr6:coauthVersionLast="47" xr6:coauthVersionMax="47" xr10:uidLastSave="{00000000-0000-0000-0000-000000000000}"/>
  <bookViews>
    <workbookView xWindow="-120" yWindow="-120" windowWidth="20730" windowHeight="11310" xr2:uid="{00000000-000D-0000-FFFF-FFFF00000000}"/>
  </bookViews>
  <sheets>
    <sheet name="Sheet1" sheetId="1" r:id="rId1"/>
    <sheet name="Sheet2" sheetId="2" r:id="rId2"/>
    <sheet name="Sheet3" sheetId="3" r:id="rId3"/>
  </sheets>
  <definedNames>
    <definedName name="_xlnm.Print_Area" localSheetId="0">Sheet1!$A$1:$L$188</definedName>
  </definedNames>
  <calcPr calcId="191029"/>
</workbook>
</file>

<file path=xl/calcChain.xml><?xml version="1.0" encoding="utf-8"?>
<calcChain xmlns="http://schemas.openxmlformats.org/spreadsheetml/2006/main">
  <c r="M115" i="1" l="1"/>
  <c r="M114" i="1"/>
  <c r="M113" i="1"/>
  <c r="O112" i="1"/>
  <c r="M112" i="1"/>
  <c r="O111" i="1"/>
  <c r="M111" i="1"/>
  <c r="O51" i="1"/>
  <c r="O99" i="1"/>
  <c r="O142" i="1"/>
  <c r="O128" i="1"/>
  <c r="M96" i="1"/>
  <c r="O96" i="1"/>
  <c r="M128" i="1"/>
  <c r="M127" i="1"/>
  <c r="M84" i="1"/>
  <c r="M83" i="1"/>
  <c r="O25" i="1"/>
  <c r="O157" i="1" l="1"/>
  <c r="O156" i="1"/>
  <c r="O155" i="1"/>
  <c r="O154" i="1"/>
  <c r="O153" i="1"/>
  <c r="M154" i="1"/>
  <c r="M155" i="1"/>
  <c r="M156" i="1"/>
  <c r="M157" i="1"/>
  <c r="M153" i="1"/>
  <c r="O146" i="1"/>
  <c r="O145" i="1"/>
  <c r="O144" i="1"/>
  <c r="O143" i="1"/>
  <c r="M143" i="1"/>
  <c r="M144" i="1"/>
  <c r="M145" i="1"/>
  <c r="M146" i="1"/>
  <c r="M142" i="1"/>
  <c r="O127" i="1"/>
  <c r="M129" i="1"/>
  <c r="M130" i="1"/>
  <c r="M131" i="1"/>
  <c r="O98" i="1"/>
  <c r="O97" i="1"/>
  <c r="M99" i="1"/>
  <c r="M97" i="1"/>
  <c r="M98" i="1"/>
  <c r="M6" i="1"/>
  <c r="M19" i="1" l="1"/>
  <c r="M49" i="1"/>
  <c r="O84" i="1" l="1"/>
  <c r="M82" i="1"/>
  <c r="M81" i="1"/>
  <c r="M80" i="1"/>
  <c r="O71" i="1"/>
  <c r="M69" i="1"/>
  <c r="M68" i="1"/>
  <c r="M67" i="1"/>
  <c r="M66" i="1"/>
  <c r="M65" i="1"/>
  <c r="O55" i="1"/>
  <c r="O53" i="1" s="1"/>
  <c r="M53" i="1"/>
  <c r="M52" i="1"/>
  <c r="M51" i="1"/>
  <c r="M50" i="1"/>
  <c r="O39" i="1"/>
  <c r="M37" i="1"/>
  <c r="M36" i="1"/>
  <c r="M34" i="1"/>
  <c r="M33" i="1"/>
  <c r="O23" i="1"/>
  <c r="M22" i="1"/>
  <c r="M21" i="1"/>
  <c r="M20" i="1"/>
  <c r="M10" i="1"/>
  <c r="M9" i="1"/>
  <c r="M8" i="1"/>
  <c r="M7" i="1"/>
  <c r="O12" i="1"/>
  <c r="O6" i="1" s="1"/>
  <c r="O69" i="1" l="1"/>
  <c r="O65" i="1"/>
  <c r="O37" i="1"/>
  <c r="O35" i="1"/>
  <c r="O34" i="1"/>
  <c r="O66" i="1"/>
  <c r="O67" i="1"/>
  <c r="O68" i="1"/>
  <c r="O49" i="1"/>
  <c r="O50" i="1"/>
  <c r="O52" i="1"/>
  <c r="O19" i="1"/>
  <c r="O20" i="1"/>
  <c r="O21" i="1"/>
  <c r="O22" i="1"/>
  <c r="O9" i="1"/>
  <c r="O7" i="1"/>
  <c r="O54" i="1"/>
  <c r="O10" i="1"/>
  <c r="O8" i="1"/>
  <c r="O80" i="1"/>
  <c r="O81" i="1"/>
  <c r="O82" i="1"/>
  <c r="O83" i="1"/>
  <c r="O33" i="1"/>
  <c r="O36" i="1"/>
</calcChain>
</file>

<file path=xl/sharedStrings.xml><?xml version="1.0" encoding="utf-8"?>
<sst xmlns="http://schemas.openxmlformats.org/spreadsheetml/2006/main" count="99" uniqueCount="83">
  <si>
    <t>適切である</t>
    <rPh sb="0" eb="2">
      <t>テキセツ</t>
    </rPh>
    <phoneticPr fontId="1"/>
  </si>
  <si>
    <t>概ね適切である</t>
    <rPh sb="0" eb="1">
      <t>オオム</t>
    </rPh>
    <rPh sb="2" eb="4">
      <t>テキセツ</t>
    </rPh>
    <phoneticPr fontId="1"/>
  </si>
  <si>
    <t>どちらともいえない</t>
    <phoneticPr fontId="1"/>
  </si>
  <si>
    <t>適切でない</t>
    <rPh sb="0" eb="2">
      <t>テキセツ</t>
    </rPh>
    <phoneticPr fontId="1"/>
  </si>
  <si>
    <t>あまり適切でない</t>
    <rPh sb="3" eb="5">
      <t>テキセツ</t>
    </rPh>
    <phoneticPr fontId="1"/>
  </si>
  <si>
    <t>できている</t>
    <phoneticPr fontId="1"/>
  </si>
  <si>
    <t>概ねできている</t>
    <rPh sb="0" eb="1">
      <t>オオム</t>
    </rPh>
    <phoneticPr fontId="1"/>
  </si>
  <si>
    <t>あまりできていない</t>
    <phoneticPr fontId="1"/>
  </si>
  <si>
    <t>できていない</t>
    <phoneticPr fontId="1"/>
  </si>
  <si>
    <t>どちらともいえない</t>
    <phoneticPr fontId="1"/>
  </si>
  <si>
    <t>適切でない</t>
    <rPh sb="0" eb="2">
      <t>テキセツ</t>
    </rPh>
    <phoneticPr fontId="1"/>
  </si>
  <si>
    <t>適切である</t>
    <rPh sb="0" eb="2">
      <t>テキセツ</t>
    </rPh>
    <phoneticPr fontId="1"/>
  </si>
  <si>
    <t>概ね適切である</t>
    <rPh sb="0" eb="1">
      <t>オオム</t>
    </rPh>
    <rPh sb="2" eb="4">
      <t>テキセツ</t>
    </rPh>
    <phoneticPr fontId="1"/>
  </si>
  <si>
    <t>やや不足である</t>
    <rPh sb="2" eb="4">
      <t>フソク</t>
    </rPh>
    <phoneticPr fontId="1"/>
  </si>
  <si>
    <t>不足である</t>
    <rPh sb="0" eb="2">
      <t>フソク</t>
    </rPh>
    <phoneticPr fontId="1"/>
  </si>
  <si>
    <t>している</t>
    <phoneticPr fontId="1"/>
  </si>
  <si>
    <t>概ねしている</t>
    <rPh sb="0" eb="1">
      <t>オオム</t>
    </rPh>
    <phoneticPr fontId="1"/>
  </si>
  <si>
    <t>毎月1回した方がよい</t>
    <rPh sb="0" eb="2">
      <t>マイツキ</t>
    </rPh>
    <rPh sb="3" eb="4">
      <t>カイ</t>
    </rPh>
    <rPh sb="6" eb="7">
      <t>ホウ</t>
    </rPh>
    <phoneticPr fontId="1"/>
  </si>
  <si>
    <t>わからない</t>
    <phoneticPr fontId="1"/>
  </si>
  <si>
    <t>都合がつけば参加したい</t>
    <rPh sb="0" eb="2">
      <t>ツゴウ</t>
    </rPh>
    <rPh sb="6" eb="8">
      <t>サンカ</t>
    </rPh>
    <phoneticPr fontId="1"/>
  </si>
  <si>
    <t>あまり参加したくない</t>
    <rPh sb="3" eb="5">
      <t>サンカ</t>
    </rPh>
    <phoneticPr fontId="1"/>
  </si>
  <si>
    <t>参加したくない</t>
    <rPh sb="0" eb="2">
      <t>サンカ</t>
    </rPh>
    <phoneticPr fontId="1"/>
  </si>
  <si>
    <t>楽しそう</t>
    <rPh sb="0" eb="1">
      <t>タノ</t>
    </rPh>
    <phoneticPr fontId="1"/>
  </si>
  <si>
    <t>概ね楽しそう</t>
    <rPh sb="0" eb="1">
      <t>オオム</t>
    </rPh>
    <rPh sb="2" eb="3">
      <t>タノ</t>
    </rPh>
    <phoneticPr fontId="1"/>
  </si>
  <si>
    <t>あまり楽しそうでない</t>
    <rPh sb="3" eb="4">
      <t>タノ</t>
    </rPh>
    <phoneticPr fontId="1"/>
  </si>
  <si>
    <t>楽しそうでない</t>
    <rPh sb="0" eb="1">
      <t>タノ</t>
    </rPh>
    <phoneticPr fontId="1"/>
  </si>
  <si>
    <t>満足している</t>
    <rPh sb="0" eb="2">
      <t>マンゾク</t>
    </rPh>
    <phoneticPr fontId="1"/>
  </si>
  <si>
    <t>概ね満足</t>
    <rPh sb="0" eb="1">
      <t>オオム</t>
    </rPh>
    <rPh sb="2" eb="4">
      <t>マンゾク</t>
    </rPh>
    <phoneticPr fontId="1"/>
  </si>
  <si>
    <t>あまりしていない</t>
    <phoneticPr fontId="1"/>
  </si>
  <si>
    <t>していない</t>
    <phoneticPr fontId="1"/>
  </si>
  <si>
    <t>あまりしていない</t>
    <phoneticPr fontId="1"/>
  </si>
  <si>
    <t>していない</t>
    <phoneticPr fontId="1"/>
  </si>
  <si>
    <t>参加したい</t>
    <rPh sb="0" eb="2">
      <t>サンカ</t>
    </rPh>
    <phoneticPr fontId="1"/>
  </si>
  <si>
    <t>　　　　 あれば、何でもご記入ください。</t>
    <rPh sb="9" eb="10">
      <t>ナニ</t>
    </rPh>
    <rPh sb="13" eb="15">
      <t>キニュウ</t>
    </rPh>
    <phoneticPr fontId="1"/>
  </si>
  <si>
    <t>　</t>
    <phoneticPr fontId="1"/>
  </si>
  <si>
    <r>
      <rPr>
        <b/>
        <sz val="11"/>
        <color theme="1"/>
        <rFont val="游ゴシック"/>
        <family val="3"/>
        <charset val="128"/>
      </rPr>
      <t>Ｑ１</t>
    </r>
    <r>
      <rPr>
        <sz val="11"/>
        <color theme="1"/>
        <rFont val="游ゴシック"/>
        <family val="3"/>
        <charset val="128"/>
      </rPr>
      <t>．ゆめのわの活動スペースや設備の環境は適切と思われますか？</t>
    </r>
    <rPh sb="8" eb="10">
      <t>カツドウ</t>
    </rPh>
    <rPh sb="15" eb="17">
      <t>セツビ</t>
    </rPh>
    <rPh sb="18" eb="20">
      <t>カンキョウ</t>
    </rPh>
    <rPh sb="21" eb="23">
      <t>テキセツ</t>
    </rPh>
    <rPh sb="24" eb="25">
      <t>オモ</t>
    </rPh>
    <phoneticPr fontId="1"/>
  </si>
  <si>
    <r>
      <rPr>
        <b/>
        <sz val="11"/>
        <color theme="1"/>
        <rFont val="游ゴシック"/>
        <family val="3"/>
        <charset val="128"/>
      </rPr>
      <t>Ｑ２</t>
    </r>
    <r>
      <rPr>
        <sz val="11"/>
        <color theme="1"/>
        <rFont val="游ゴシック"/>
        <family val="3"/>
        <charset val="128"/>
      </rPr>
      <t>．お子様の支援に関わるスタッフの人数は適切と思われますか？</t>
    </r>
    <rPh sb="4" eb="6">
      <t>コサマ</t>
    </rPh>
    <rPh sb="7" eb="9">
      <t>シエン</t>
    </rPh>
    <rPh sb="10" eb="11">
      <t>カカ</t>
    </rPh>
    <rPh sb="18" eb="20">
      <t>ニンズウ</t>
    </rPh>
    <rPh sb="21" eb="23">
      <t>テキセツ</t>
    </rPh>
    <rPh sb="24" eb="25">
      <t>オモ</t>
    </rPh>
    <phoneticPr fontId="1"/>
  </si>
  <si>
    <r>
      <rPr>
        <b/>
        <sz val="11"/>
        <color theme="1"/>
        <rFont val="游ゴシック"/>
        <family val="3"/>
        <charset val="128"/>
      </rPr>
      <t>Ｑ３</t>
    </r>
    <r>
      <rPr>
        <sz val="11"/>
        <color theme="1"/>
        <rFont val="游ゴシック"/>
        <family val="3"/>
        <charset val="128"/>
      </rPr>
      <t>．お子様の個性にあった支援ができていると思われますか？</t>
    </r>
    <rPh sb="4" eb="6">
      <t>コサマ</t>
    </rPh>
    <rPh sb="7" eb="9">
      <t>コセイ</t>
    </rPh>
    <rPh sb="13" eb="15">
      <t>シエン</t>
    </rPh>
    <rPh sb="22" eb="23">
      <t>オモ</t>
    </rPh>
    <phoneticPr fontId="1"/>
  </si>
  <si>
    <r>
      <rPr>
        <b/>
        <sz val="11"/>
        <color theme="1"/>
        <rFont val="游ゴシック"/>
        <family val="3"/>
        <charset val="128"/>
      </rPr>
      <t>Ｑ５</t>
    </r>
    <r>
      <rPr>
        <sz val="11"/>
        <color theme="1"/>
        <rFont val="游ゴシック"/>
        <family val="3"/>
        <charset val="128"/>
      </rPr>
      <t>．個人情報の取り扱いに充分注意していると思われますか？</t>
    </r>
    <rPh sb="3" eb="5">
      <t>コジン</t>
    </rPh>
    <rPh sb="5" eb="7">
      <t>ジョウホウ</t>
    </rPh>
    <rPh sb="8" eb="9">
      <t>ト</t>
    </rPh>
    <rPh sb="10" eb="11">
      <t>アツカ</t>
    </rPh>
    <rPh sb="13" eb="15">
      <t>ジュウブン</t>
    </rPh>
    <rPh sb="15" eb="17">
      <t>チュウイ</t>
    </rPh>
    <rPh sb="22" eb="23">
      <t>オモ</t>
    </rPh>
    <phoneticPr fontId="1"/>
  </si>
  <si>
    <r>
      <rPr>
        <b/>
        <sz val="11"/>
        <color theme="1"/>
        <rFont val="游ゴシック"/>
        <family val="3"/>
        <charset val="128"/>
      </rPr>
      <t>Ｑ６</t>
    </r>
    <r>
      <rPr>
        <sz val="11"/>
        <color theme="1"/>
        <rFont val="游ゴシック"/>
        <family val="3"/>
        <charset val="128"/>
      </rPr>
      <t>．お子様や保護者様からの苦情や申し入れについて、対応の体制が整備されていて、苦情</t>
    </r>
    <rPh sb="4" eb="6">
      <t>コサマ</t>
    </rPh>
    <rPh sb="7" eb="11">
      <t>ホゴシャサマ</t>
    </rPh>
    <rPh sb="14" eb="16">
      <t>クジョウ</t>
    </rPh>
    <rPh sb="17" eb="18">
      <t>モウ</t>
    </rPh>
    <rPh sb="19" eb="20">
      <t>イ</t>
    </rPh>
    <rPh sb="26" eb="28">
      <t>タイオウ</t>
    </rPh>
    <rPh sb="29" eb="31">
      <t>タイセイ</t>
    </rPh>
    <rPh sb="32" eb="34">
      <t>セイビ</t>
    </rPh>
    <rPh sb="40" eb="42">
      <t>クジョウ</t>
    </rPh>
    <phoneticPr fontId="1"/>
  </si>
  <si>
    <r>
      <rPr>
        <b/>
        <sz val="11"/>
        <color theme="1"/>
        <rFont val="游ゴシック"/>
        <family val="3"/>
        <charset val="128"/>
      </rPr>
      <t>Ｑ４</t>
    </r>
    <r>
      <rPr>
        <sz val="11"/>
        <color theme="1"/>
        <rFont val="游ゴシック"/>
        <family val="3"/>
        <charset val="128"/>
      </rPr>
      <t>．保護者とスタッフが支援内容について話をする頻度は適切と思われますか？</t>
    </r>
    <rPh sb="3" eb="6">
      <t>ホゴシャ</t>
    </rPh>
    <rPh sb="12" eb="14">
      <t>シエン</t>
    </rPh>
    <rPh sb="14" eb="16">
      <t>ナイヨウ</t>
    </rPh>
    <rPh sb="20" eb="21">
      <t>ハナ</t>
    </rPh>
    <rPh sb="24" eb="26">
      <t>ヒンド</t>
    </rPh>
    <rPh sb="27" eb="29">
      <t>テキセツ</t>
    </rPh>
    <rPh sb="30" eb="31">
      <t>オモ</t>
    </rPh>
    <phoneticPr fontId="1"/>
  </si>
  <si>
    <t>あまり満足でない</t>
    <rPh sb="3" eb="5">
      <t>マンゾク</t>
    </rPh>
    <phoneticPr fontId="1"/>
  </si>
  <si>
    <t>　　　や申し入れをした場合に、迅速かつ適切に対応していますか？</t>
    <rPh sb="22" eb="24">
      <t>タイオウ</t>
    </rPh>
    <phoneticPr fontId="1"/>
  </si>
  <si>
    <t>令和４年度　幸徳園キッズデイサービスゆめのわ　アンケート結果(保護者様用)　　　</t>
    <rPh sb="0" eb="2">
      <t>レイワ</t>
    </rPh>
    <rPh sb="3" eb="4">
      <t>ネン</t>
    </rPh>
    <rPh sb="4" eb="5">
      <t>ド</t>
    </rPh>
    <rPh sb="6" eb="8">
      <t>コウトク</t>
    </rPh>
    <rPh sb="8" eb="9">
      <t>エン</t>
    </rPh>
    <rPh sb="28" eb="30">
      <t>ケッカ</t>
    </rPh>
    <rPh sb="31" eb="35">
      <t>ホゴシャサマ</t>
    </rPh>
    <rPh sb="35" eb="36">
      <t>ヨウ</t>
    </rPh>
    <phoneticPr fontId="1"/>
  </si>
  <si>
    <t>　〔・家庭とは違う様子を聞かせていただいています。〕</t>
    <rPh sb="3" eb="5">
      <t>カテイ</t>
    </rPh>
    <rPh sb="7" eb="8">
      <t>チガ</t>
    </rPh>
    <rPh sb="9" eb="11">
      <t>ヨウス</t>
    </rPh>
    <rPh sb="12" eb="13">
      <t>キ</t>
    </rPh>
    <phoneticPr fontId="1"/>
  </si>
  <si>
    <t>　〔・お迎えに行った時ではあるが話をしたり相談もしている。〕</t>
    <rPh sb="4" eb="5">
      <t>ムカ</t>
    </rPh>
    <rPh sb="7" eb="8">
      <t>イ</t>
    </rPh>
    <rPh sb="10" eb="11">
      <t>トキ</t>
    </rPh>
    <rPh sb="16" eb="17">
      <t>ハナシ</t>
    </rPh>
    <rPh sb="21" eb="23">
      <t>ソウダン</t>
    </rPh>
    <phoneticPr fontId="1"/>
  </si>
  <si>
    <t>2回でよい</t>
    <rPh sb="1" eb="2">
      <t>カイ</t>
    </rPh>
    <phoneticPr fontId="1"/>
  </si>
  <si>
    <t>2回以上した方がよい</t>
    <rPh sb="1" eb="2">
      <t>カイ</t>
    </rPh>
    <rPh sb="2" eb="4">
      <t>イジョウ</t>
    </rPh>
    <rPh sb="6" eb="7">
      <t>ホウ</t>
    </rPh>
    <phoneticPr fontId="1"/>
  </si>
  <si>
    <r>
      <rPr>
        <b/>
        <sz val="11"/>
        <color theme="1"/>
        <rFont val="游ゴシック"/>
        <family val="3"/>
        <charset val="128"/>
      </rPr>
      <t>Ｑ８</t>
    </r>
    <r>
      <rPr>
        <sz val="11"/>
        <color theme="1"/>
        <rFont val="游ゴシック"/>
        <family val="3"/>
        <charset val="128"/>
      </rPr>
      <t xml:space="preserve">．ゆめのわでは、新年度は防犯訓練（不審者対応）を行う予定です。行ったほうがよいと思われますか？                                                                            </t>
    </r>
    <rPh sb="10" eb="13">
      <t>シンネンド</t>
    </rPh>
    <rPh sb="14" eb="18">
      <t>ボウハンクンレン</t>
    </rPh>
    <rPh sb="19" eb="22">
      <t>フシンシャ</t>
    </rPh>
    <rPh sb="22" eb="24">
      <t>タイオウ</t>
    </rPh>
    <rPh sb="26" eb="27">
      <t>オコナ</t>
    </rPh>
    <rPh sb="28" eb="30">
      <t>ヨテイ</t>
    </rPh>
    <rPh sb="33" eb="34">
      <t>オコナ</t>
    </rPh>
    <rPh sb="42" eb="43">
      <t>オモ</t>
    </rPh>
    <phoneticPr fontId="1"/>
  </si>
  <si>
    <r>
      <rPr>
        <b/>
        <sz val="11"/>
        <color theme="1"/>
        <rFont val="游ゴシック"/>
        <family val="3"/>
        <charset val="128"/>
      </rPr>
      <t>Ｑ１０</t>
    </r>
    <r>
      <rPr>
        <sz val="11"/>
        <color theme="1"/>
        <rFont val="游ゴシック"/>
        <family val="3"/>
        <charset val="128"/>
      </rPr>
      <t>．お子様は楽しく通えておられますか？</t>
    </r>
    <rPh sb="5" eb="7">
      <t>コサマ</t>
    </rPh>
    <rPh sb="8" eb="9">
      <t>タノ</t>
    </rPh>
    <rPh sb="11" eb="12">
      <t>カヨ</t>
    </rPh>
    <phoneticPr fontId="1"/>
  </si>
  <si>
    <r>
      <rPr>
        <b/>
        <sz val="11"/>
        <color theme="1"/>
        <rFont val="游ゴシック"/>
        <family val="3"/>
        <charset val="128"/>
      </rPr>
      <t>Ｑ１1</t>
    </r>
    <r>
      <rPr>
        <sz val="11"/>
        <color theme="1"/>
        <rFont val="游ゴシック"/>
        <family val="3"/>
        <charset val="128"/>
      </rPr>
      <t>．ゆめのわの支援に満足されていますか？</t>
    </r>
    <rPh sb="9" eb="11">
      <t>シエン</t>
    </rPh>
    <rPh sb="12" eb="14">
      <t>マンゾク</t>
    </rPh>
    <phoneticPr fontId="1"/>
  </si>
  <si>
    <r>
      <rPr>
        <b/>
        <sz val="11"/>
        <color theme="1"/>
        <rFont val="游ゴシック"/>
        <family val="3"/>
        <charset val="128"/>
      </rPr>
      <t>Ｑ１2</t>
    </r>
    <r>
      <rPr>
        <sz val="11"/>
        <color theme="1"/>
        <rFont val="游ゴシック"/>
        <family val="3"/>
        <charset val="128"/>
      </rPr>
      <t>．ゆめのわにこんなものがあったらよい、こんな活動を取り入れてほしいということが</t>
    </r>
    <rPh sb="25" eb="27">
      <t>カツドウ</t>
    </rPh>
    <rPh sb="28" eb="29">
      <t>ト</t>
    </rPh>
    <rPh sb="30" eb="31">
      <t>イ</t>
    </rPh>
    <phoneticPr fontId="1"/>
  </si>
  <si>
    <r>
      <rPr>
        <b/>
        <sz val="11"/>
        <color theme="1"/>
        <rFont val="游ゴシック"/>
        <family val="3"/>
        <charset val="128"/>
      </rPr>
      <t>Ｑ１3</t>
    </r>
    <r>
      <rPr>
        <sz val="11"/>
        <color theme="1"/>
        <rFont val="游ゴシック"/>
        <family val="3"/>
        <charset val="128"/>
      </rPr>
      <t>．その他　ご意見、ご要望をご記入ください。</t>
    </r>
    <rPh sb="6" eb="7">
      <t>タ</t>
    </rPh>
    <rPh sb="9" eb="11">
      <t>イケン</t>
    </rPh>
    <rPh sb="13" eb="15">
      <t>ヨウボウ</t>
    </rPh>
    <rPh sb="17" eb="19">
      <t>キニュウ</t>
    </rPh>
    <phoneticPr fontId="1"/>
  </si>
  <si>
    <t>〔とっても怖がると思います。〕</t>
    <rPh sb="5" eb="6">
      <t>コワ</t>
    </rPh>
    <rPh sb="9" eb="10">
      <t>オモ</t>
    </rPh>
    <phoneticPr fontId="1"/>
  </si>
  <si>
    <t>行うとよい</t>
    <rPh sb="0" eb="1">
      <t>オコナ</t>
    </rPh>
    <phoneticPr fontId="1"/>
  </si>
  <si>
    <t>行わなくてもよい</t>
    <rPh sb="0" eb="1">
      <t>オコナ</t>
    </rPh>
    <phoneticPr fontId="1"/>
  </si>
  <si>
    <t>他にこんな行事があったらよい</t>
    <rPh sb="0" eb="1">
      <t>ホカ</t>
    </rPh>
    <rPh sb="5" eb="7">
      <t>ギョウジ</t>
    </rPh>
    <phoneticPr fontId="1"/>
  </si>
  <si>
    <t>〔 都合が合えば何でも参加したいです。 〕</t>
    <rPh sb="2" eb="4">
      <t>ツゴウ</t>
    </rPh>
    <rPh sb="5" eb="6">
      <t>ア</t>
    </rPh>
    <rPh sb="8" eb="9">
      <t>ナニ</t>
    </rPh>
    <rPh sb="11" eb="13">
      <t>サンカ</t>
    </rPh>
    <phoneticPr fontId="1"/>
  </si>
  <si>
    <t xml:space="preserve">     ・毎日楽しみに通っています。ありがとうございます。</t>
    <rPh sb="6" eb="8">
      <t>マイニチ</t>
    </rPh>
    <rPh sb="8" eb="9">
      <t>タノ</t>
    </rPh>
    <rPh sb="12" eb="13">
      <t>カヨ</t>
    </rPh>
    <phoneticPr fontId="1"/>
  </si>
  <si>
    <t xml:space="preserve">     ・いつもありがとうございます。これからもよろしくお願いいたします。</t>
    <rPh sb="30" eb="31">
      <t>ネガ</t>
    </rPh>
    <phoneticPr fontId="1"/>
  </si>
  <si>
    <t>アンケート配布　17名　回収　17名</t>
    <rPh sb="5" eb="7">
      <t>ハイフ</t>
    </rPh>
    <rPh sb="10" eb="12">
      <t>カイシュウ</t>
    </rPh>
    <phoneticPr fontId="1"/>
  </si>
  <si>
    <t xml:space="preserve">   〔・球技　〕</t>
    <rPh sb="5" eb="7">
      <t>キュウギ</t>
    </rPh>
    <phoneticPr fontId="1"/>
  </si>
  <si>
    <t xml:space="preserve">     ・いつも優しく見守ってくれてありがとうございます。行事などいろいろ考えてして下さって</t>
    <rPh sb="9" eb="10">
      <t>ヤサ</t>
    </rPh>
    <rPh sb="12" eb="14">
      <t>ミマモ</t>
    </rPh>
    <rPh sb="30" eb="32">
      <t>ギョウジ</t>
    </rPh>
    <rPh sb="38" eb="39">
      <t>カンガ</t>
    </rPh>
    <rPh sb="43" eb="44">
      <t>クダ</t>
    </rPh>
    <phoneticPr fontId="1"/>
  </si>
  <si>
    <r>
      <rPr>
        <b/>
        <sz val="11"/>
        <color theme="1"/>
        <rFont val="游ゴシック"/>
        <family val="3"/>
        <charset val="128"/>
      </rPr>
      <t>Ｑ９</t>
    </r>
    <r>
      <rPr>
        <sz val="11"/>
        <color theme="1"/>
        <rFont val="游ゴシック"/>
        <family val="3"/>
        <charset val="128"/>
      </rPr>
      <t>．ゆめのわでは、親子参加行事として、春のなごみの会、夏まつり、クリスマス会等を行いたいと                                                                                             思っています。このような行事があれば参加したいと思われますか？</t>
    </r>
    <rPh sb="10" eb="12">
      <t>オヤコ</t>
    </rPh>
    <rPh sb="12" eb="14">
      <t>サンカ</t>
    </rPh>
    <rPh sb="14" eb="16">
      <t>ギョウジ</t>
    </rPh>
    <rPh sb="20" eb="21">
      <t>ハル</t>
    </rPh>
    <rPh sb="26" eb="27">
      <t>カイ</t>
    </rPh>
    <rPh sb="28" eb="29">
      <t>ナツ</t>
    </rPh>
    <rPh sb="38" eb="39">
      <t>カイ</t>
    </rPh>
    <rPh sb="39" eb="40">
      <t>トウ</t>
    </rPh>
    <rPh sb="41" eb="42">
      <t>オコナ</t>
    </rPh>
    <rPh sb="139" eb="140">
      <t>オモ</t>
    </rPh>
    <rPh sb="151" eb="153">
      <t>ギョウジ</t>
    </rPh>
    <rPh sb="157" eb="159">
      <t>サンカ</t>
    </rPh>
    <rPh sb="163" eb="164">
      <t>オモ</t>
    </rPh>
    <phoneticPr fontId="1"/>
  </si>
  <si>
    <t xml:space="preserve">   〔・「音声読みあげ付きのカルタ」家でボタンを押す係をしたり、読めるひらがなは取れています。〕</t>
    <rPh sb="6" eb="9">
      <t>オンセイヨ</t>
    </rPh>
    <rPh sb="12" eb="13">
      <t>ツ</t>
    </rPh>
    <rPh sb="19" eb="20">
      <t>イエ</t>
    </rPh>
    <rPh sb="25" eb="26">
      <t>オ</t>
    </rPh>
    <rPh sb="27" eb="28">
      <t>カカリ</t>
    </rPh>
    <rPh sb="33" eb="34">
      <t>ヨ</t>
    </rPh>
    <rPh sb="41" eb="42">
      <t>ト</t>
    </rPh>
    <phoneticPr fontId="1"/>
  </si>
  <si>
    <t xml:space="preserve">        あり、子供もとても嬉しそうです。ありがとうございます。</t>
    <rPh sb="11" eb="13">
      <t>コドモ</t>
    </rPh>
    <rPh sb="17" eb="18">
      <t>ウレ</t>
    </rPh>
    <phoneticPr fontId="1"/>
  </si>
  <si>
    <t>　　 感謝しています。あと少しですが、よろしくお願いします。</t>
    <rPh sb="3" eb="5">
      <t>カンシャ</t>
    </rPh>
    <rPh sb="13" eb="14">
      <t>スコ</t>
    </rPh>
    <rPh sb="24" eb="25">
      <t>ネガ</t>
    </rPh>
    <phoneticPr fontId="1"/>
  </si>
  <si>
    <t>　  ・いつも楽しく過ごさせてもらっています。節分、ハロウィン、クリスマスなど楽しい行事が</t>
    <rPh sb="7" eb="8">
      <t>タノ</t>
    </rPh>
    <rPh sb="10" eb="11">
      <t>ス</t>
    </rPh>
    <rPh sb="23" eb="25">
      <t>セツブン</t>
    </rPh>
    <rPh sb="39" eb="40">
      <t>タノ</t>
    </rPh>
    <rPh sb="42" eb="44">
      <t>ギョウジ</t>
    </rPh>
    <phoneticPr fontId="1"/>
  </si>
  <si>
    <t>　  ・いつもありがとうございます。これからもよろしくお願いします。</t>
    <rPh sb="28" eb="29">
      <t>ネガ</t>
    </rPh>
    <phoneticPr fontId="1"/>
  </si>
  <si>
    <t>　  ・いつも丁寧に対応していただき、本当に感謝しています！！</t>
    <rPh sb="7" eb="9">
      <t>テイネイ</t>
    </rPh>
    <rPh sb="10" eb="12">
      <t>タイオウ</t>
    </rPh>
    <rPh sb="19" eb="21">
      <t>ホントウ</t>
    </rPh>
    <rPh sb="22" eb="24">
      <t>カンシャ</t>
    </rPh>
    <phoneticPr fontId="1"/>
  </si>
  <si>
    <t>　  ・迎え時、インターホンを鳴らせば良いですか？</t>
    <rPh sb="4" eb="5">
      <t>ムカ</t>
    </rPh>
    <rPh sb="6" eb="7">
      <t>トキ</t>
    </rPh>
    <rPh sb="15" eb="16">
      <t>ナ</t>
    </rPh>
    <rPh sb="19" eb="20">
      <t>ヨ</t>
    </rPh>
    <phoneticPr fontId="1"/>
  </si>
  <si>
    <t>　※ご質問に対し、ゆめのわよりご回答いたします。</t>
    <rPh sb="3" eb="5">
      <t>シツモン</t>
    </rPh>
    <rPh sb="6" eb="7">
      <t>タイ</t>
    </rPh>
    <rPh sb="16" eb="18">
      <t>カイトウ</t>
    </rPh>
    <phoneticPr fontId="1"/>
  </si>
  <si>
    <t>〔・楽器が好きな事に気づいていただき、楽しめるように時間</t>
    <rPh sb="2" eb="4">
      <t>ガッキ</t>
    </rPh>
    <rPh sb="5" eb="6">
      <t>ス</t>
    </rPh>
    <rPh sb="8" eb="9">
      <t>コト</t>
    </rPh>
    <rPh sb="10" eb="11">
      <t>キ</t>
    </rPh>
    <rPh sb="19" eb="20">
      <t>タノ</t>
    </rPh>
    <rPh sb="26" eb="28">
      <t>ジカン</t>
    </rPh>
    <phoneticPr fontId="1"/>
  </si>
  <si>
    <t>　　をとっていただいたりしています。〕</t>
    <phoneticPr fontId="1"/>
  </si>
  <si>
    <t>〔・人形遊び等好んでいる。また、ミュージックケアは毎日楽</t>
    <rPh sb="2" eb="5">
      <t>ニンギョウアソ</t>
    </rPh>
    <rPh sb="6" eb="7">
      <t>トウ</t>
    </rPh>
    <rPh sb="7" eb="8">
      <t>コノ</t>
    </rPh>
    <rPh sb="25" eb="27">
      <t>マイニチ</t>
    </rPh>
    <rPh sb="27" eb="28">
      <t>タノ</t>
    </rPh>
    <phoneticPr fontId="1"/>
  </si>
  <si>
    <t>　　しそうで、家でも音楽に合わせてダンスをしたりするのでいいと思う。〕</t>
    <rPh sb="7" eb="8">
      <t>イエ</t>
    </rPh>
    <rPh sb="10" eb="12">
      <t>オンガク</t>
    </rPh>
    <rPh sb="13" eb="14">
      <t>ア</t>
    </rPh>
    <rPh sb="31" eb="32">
      <t>オモ</t>
    </rPh>
    <phoneticPr fontId="1"/>
  </si>
  <si>
    <t>　　  ご遠慮なさらずにインターホンを鳴らして下さい。また、中まで入っていただいても結構です。</t>
    <rPh sb="5" eb="7">
      <t>エンリョ</t>
    </rPh>
    <rPh sb="19" eb="20">
      <t>ナ</t>
    </rPh>
    <rPh sb="23" eb="24">
      <t>クダ</t>
    </rPh>
    <rPh sb="30" eb="31">
      <t>ナカ</t>
    </rPh>
    <rPh sb="33" eb="34">
      <t>ハイ</t>
    </rPh>
    <rPh sb="42" eb="44">
      <t>ケッコウ</t>
    </rPh>
    <phoneticPr fontId="1"/>
  </si>
  <si>
    <t>　  ・玄関はどこまで土足なんでしょう・・？</t>
    <rPh sb="4" eb="6">
      <t>ゲンカン</t>
    </rPh>
    <rPh sb="11" eb="13">
      <t>ドソク</t>
    </rPh>
    <phoneticPr fontId="1"/>
  </si>
  <si>
    <t>　  ・お迎え時、保護者様のお車が見えたら出るようにしてはおりますが、わからない場合もあります。</t>
    <rPh sb="5" eb="6">
      <t>ムカ</t>
    </rPh>
    <rPh sb="7" eb="8">
      <t>ジ</t>
    </rPh>
    <rPh sb="9" eb="12">
      <t>ホゴシャ</t>
    </rPh>
    <rPh sb="12" eb="13">
      <t>サマ</t>
    </rPh>
    <rPh sb="15" eb="16">
      <t>クルマ</t>
    </rPh>
    <rPh sb="17" eb="18">
      <t>ミ</t>
    </rPh>
    <rPh sb="21" eb="22">
      <t>デ</t>
    </rPh>
    <rPh sb="40" eb="42">
      <t>バアイ</t>
    </rPh>
    <phoneticPr fontId="1"/>
  </si>
  <si>
    <t>〔大雪での停電時、少々パニックだったので、懐中電灯で少し　か？〕</t>
    <rPh sb="1" eb="3">
      <t>オオユキ</t>
    </rPh>
    <rPh sb="5" eb="7">
      <t>テイデン</t>
    </rPh>
    <rPh sb="7" eb="8">
      <t>ジ</t>
    </rPh>
    <rPh sb="9" eb="11">
      <t>ショウショウ</t>
    </rPh>
    <rPh sb="21" eb="25">
      <t>カイチュウデントウ</t>
    </rPh>
    <rPh sb="26" eb="27">
      <t>スコ</t>
    </rPh>
    <phoneticPr fontId="1"/>
  </si>
  <si>
    <t>　過ごすとか？〕</t>
    <rPh sb="1" eb="2">
      <t>ス</t>
    </rPh>
    <phoneticPr fontId="1"/>
  </si>
  <si>
    <t>　  ・玄関は基本マットの上までが土足ですが、お靴の履き替えが難しい方もあり決まりはないです。</t>
    <rPh sb="4" eb="6">
      <t>ゲンカン</t>
    </rPh>
    <rPh sb="7" eb="9">
      <t>キホン</t>
    </rPh>
    <rPh sb="13" eb="14">
      <t>ウエ</t>
    </rPh>
    <rPh sb="17" eb="19">
      <t>ドソク</t>
    </rPh>
    <rPh sb="24" eb="25">
      <t>クツ</t>
    </rPh>
    <rPh sb="26" eb="27">
      <t>ハ</t>
    </rPh>
    <rPh sb="28" eb="29">
      <t>カ</t>
    </rPh>
    <rPh sb="31" eb="32">
      <t>ムズカ</t>
    </rPh>
    <rPh sb="34" eb="35">
      <t>カタ</t>
    </rPh>
    <rPh sb="38" eb="39">
      <t>キ</t>
    </rPh>
    <phoneticPr fontId="1"/>
  </si>
  <si>
    <r>
      <rPr>
        <b/>
        <sz val="11"/>
        <color theme="1"/>
        <rFont val="游ゴシック"/>
        <family val="3"/>
        <charset val="128"/>
      </rPr>
      <t>Ｑ７</t>
    </r>
    <r>
      <rPr>
        <sz val="11"/>
        <color theme="1"/>
        <rFont val="游ゴシック"/>
        <family val="3"/>
        <charset val="128"/>
      </rPr>
      <t>．ゆめのわでは非常災害等（火災、地震）に備えて、年２回の避難訓練をおこなっています。　避難訓練　の回数は2回でよいと思われますか？</t>
    </r>
    <rPh sb="9" eb="11">
      <t>ヒジョウ</t>
    </rPh>
    <rPh sb="11" eb="13">
      <t>サイガイ</t>
    </rPh>
    <rPh sb="13" eb="14">
      <t>トウ</t>
    </rPh>
    <rPh sb="15" eb="17">
      <t>カサイ</t>
    </rPh>
    <rPh sb="18" eb="20">
      <t>ジシン</t>
    </rPh>
    <rPh sb="22" eb="23">
      <t>ソナ</t>
    </rPh>
    <rPh sb="26" eb="27">
      <t>ネン</t>
    </rPh>
    <rPh sb="28" eb="29">
      <t>カイ</t>
    </rPh>
    <rPh sb="30" eb="32">
      <t>ヒナン</t>
    </rPh>
    <rPh sb="32" eb="34">
      <t>クンレン</t>
    </rPh>
    <rPh sb="45" eb="49">
      <t>ヒナンクンレン</t>
    </rPh>
    <rPh sb="51" eb="53">
      <t>カイスウ</t>
    </rPh>
    <rPh sb="55" eb="56">
      <t>カイ</t>
    </rPh>
    <rPh sb="60" eb="61">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</si>
</sst>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6" x14ac:knownFonts="1">
    <font>
      <sz val="11"/>
      <color theme="1"/>
      <name val="ＭＳ Ｐゴシック"/>
      <family val="2"/>
      <scheme val="minor"/>
    </font>
    <font>
      <sz val="6"/>
      <name val="ＭＳ Ｐゴシック"/>
      <family val="3"/>
      <charset val="128"/>
      <scheme val="minor"/>
    </font>
    <font>
      <sz val="11"/>
      <color theme="1"/>
      <name val="游ゴシック"/>
      <family val="3"/>
      <charset val="128"/>
    </font>
    <font>
      <b/>
      <sz val="11"/>
      <color theme="1"/>
      <name val="游ゴシック"/>
      <family val="3"/>
      <charset val="128"/>
    </font>
    <font>
      <b/>
      <sz val="12.5"/>
      <color theme="1"/>
      <name val="游ゴシック"/>
      <family val="3"/>
      <charset val="128"/>
    </font>
    <font>
      <sz val="10"/>
      <color theme="1"/>
      <name val="游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2" fillId="0" borderId="0" xfId="0" applyFont="1"/>
    <xf numFmtId="176" fontId="2" fillId="0" borderId="0" xfId="0" applyNumberFormat="1" applyFont="1"/>
    <xf numFmtId="0" fontId="2" fillId="0" borderId="0" xfId="0" applyFont="1" applyAlignment="1">
      <alignment horizontal="right"/>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177" fontId="2" fillId="0" borderId="0" xfId="0" applyNumberFormat="1" applyFont="1"/>
    <xf numFmtId="0" fontId="2" fillId="0" borderId="0" xfId="0" applyFont="1" applyAlignment="1">
      <alignment horizontal="right"/>
    </xf>
    <xf numFmtId="0" fontId="2" fillId="0" borderId="0" xfId="0" applyFont="1" applyAlignment="1">
      <alignment horizontal="left" wrapText="1"/>
    </xf>
    <xf numFmtId="0" fontId="2" fillId="0" borderId="0" xfId="0" applyFont="1" applyAlignment="1">
      <alignment horizontal="left" vertical="center"/>
    </xf>
    <xf numFmtId="0" fontId="2" fillId="0" borderId="0" xfId="0" applyFont="1"/>
    <xf numFmtId="0" fontId="2" fillId="0" borderId="0" xfId="0" applyFont="1" applyAlignment="1">
      <alignment horizontal="left"/>
    </xf>
    <xf numFmtId="0" fontId="4" fillId="0" borderId="0" xfId="0" applyFont="1" applyAlignment="1">
      <alignment horizontal="left" vertical="center"/>
    </xf>
    <xf numFmtId="0" fontId="2" fillId="0" borderId="0" xfId="0" applyFont="1" applyAlignment="1">
      <alignment horizontal="left" shrinkToFit="1"/>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applyAlignment="1">
      <alignment horizontal="center"/>
    </xf>
    <xf numFmtId="0" fontId="2" fillId="0" borderId="0" xfId="0" applyFont="1" applyAlignment="1">
      <alignment horizontal="left" vertical="top"/>
    </xf>
    <xf numFmtId="0" fontId="0" fillId="0" borderId="0" xfId="0" applyAlignment="1">
      <alignment horizontal="left"/>
    </xf>
    <xf numFmtId="0" fontId="2" fillId="0" borderId="0" xfId="0" applyFont="1" applyAlignment="1">
      <alignment horizontal="left" vertical="top" wrapText="1"/>
    </xf>
  </cellXfs>
  <cellStyles count="1">
    <cellStyle name="標準" xfId="0" builtinId="0"/>
  </cellStyles>
  <dxfs count="0"/>
  <tableStyles count="0" defaultTableStyle="TableStyleMedium2" defaultPivotStyle="PivotStyleMedium9"/>
  <colors>
    <mruColors>
      <color rgb="FFFF00FF"/>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5DE4-4AAB-9AAE-B61C54336E4B}"/>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5DE4-4AAB-9AAE-B61C54336E4B}"/>
              </c:ext>
            </c:extLst>
          </c:dPt>
          <c:dLbls>
            <c:dLbl>
              <c:idx val="0"/>
              <c:layout>
                <c:manualLayout>
                  <c:x val="-0.21469529070060459"/>
                  <c:y val="-0.26668122174703118"/>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D063F578-17FC-43B7-B809-F95CEA342E28}" type="CATEGORYNAME">
                      <a:rPr lang="ja-JP" altLang="en-US" sz="900"/>
                      <a:pPr>
                        <a:defRPr/>
                      </a:pPr>
                      <a:t>[分類名]</a:t>
                    </a:fld>
                    <a:r>
                      <a:rPr lang="ja-JP" altLang="en-US" sz="900" baseline="0"/>
                      <a:t>
</a:t>
                    </a:r>
                    <a:fld id="{79736B87-585E-42C3-8403-8808992D7B3D}"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8601472222222224"/>
                      <c:h val="0.23051111111111111"/>
                    </c:manualLayout>
                  </c15:layout>
                  <c15:dlblFieldTable/>
                  <c15:showDataLabelsRange val="0"/>
                </c:ext>
                <c:ext xmlns:c16="http://schemas.microsoft.com/office/drawing/2014/chart" uri="{C3380CC4-5D6E-409C-BE32-E72D297353CC}">
                  <c16:uniqueId val="{00000000-5DE4-4AAB-9AAE-B61C54336E4B}"/>
                </c:ext>
              </c:extLst>
            </c:dLbl>
            <c:dLbl>
              <c:idx val="1"/>
              <c:layout>
                <c:manualLayout>
                  <c:x val="0.153517168099604"/>
                  <c:y val="0.18429893233216371"/>
                </c:manualLayout>
              </c:layout>
              <c:tx>
                <c:rich>
                  <a:bodyPr/>
                  <a:lstStyle/>
                  <a:p>
                    <a:fld id="{3217D326-1066-454A-BC66-3E1B1F2B374C}" type="CATEGORYNAME">
                      <a:rPr lang="ja-JP" altLang="en-US" sz="900"/>
                      <a:pPr/>
                      <a:t>[分類名]</a:t>
                    </a:fld>
                    <a:r>
                      <a:rPr lang="ja-JP" altLang="en-US" sz="900" baseline="0"/>
                      <a:t>
</a:t>
                    </a:r>
                    <a:fld id="{AFD187FF-CDE6-4A58-9E5F-A904179518E5}" type="PERCENTAGE">
                      <a:rPr lang="en-US" altLang="ja-JP" sz="900" baseline="0"/>
                      <a:pPr/>
                      <a:t>[パーセンテージ]</a:t>
                    </a:fld>
                    <a:endParaRPr lang="ja-JP" altLang="en-US" sz="900"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DE4-4AAB-9AAE-B61C54336E4B}"/>
                </c:ext>
              </c:extLst>
            </c:dLbl>
            <c:dLbl>
              <c:idx val="2"/>
              <c:layout>
                <c:manualLayout>
                  <c:x val="2.2343958342105633E-2"/>
                  <c:y val="1.821548956126677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E4-4AAB-9AAE-B61C54336E4B}"/>
                </c:ext>
              </c:extLst>
            </c:dLbl>
            <c:dLbl>
              <c:idx val="3"/>
              <c:layout>
                <c:manualLayout>
                  <c:x val="0.3403682850989273"/>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E4-4AAB-9AAE-B61C54336E4B}"/>
                </c:ext>
              </c:extLst>
            </c:dLbl>
            <c:dLbl>
              <c:idx val="4"/>
              <c:layout>
                <c:manualLayout>
                  <c:x val="-0.32561610170081523"/>
                  <c:y val="4.4365660322610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E4-4AAB-9AAE-B61C54336E4B}"/>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DE4-4AAB-9AAE-B61C54336E4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Sheet1!$M$6:$M$7</c:f>
              <c:strCache>
                <c:ptCount val="2"/>
                <c:pt idx="0">
                  <c:v>適切である</c:v>
                </c:pt>
                <c:pt idx="1">
                  <c:v>概ね適切である</c:v>
                </c:pt>
              </c:strCache>
            </c:strRef>
          </c:cat>
          <c:val>
            <c:numRef>
              <c:f>Sheet1!$O$6:$O$7</c:f>
              <c:numCache>
                <c:formatCode>0.0%</c:formatCode>
                <c:ptCount val="2"/>
                <c:pt idx="0">
                  <c:v>0.82352941176470584</c:v>
                </c:pt>
                <c:pt idx="1">
                  <c:v>0.17647058823529413</c:v>
                </c:pt>
              </c:numCache>
            </c:numRef>
          </c:val>
          <c:extLst>
            <c:ext xmlns:c16="http://schemas.microsoft.com/office/drawing/2014/chart" uri="{C3380CC4-5D6E-409C-BE32-E72D297353CC}">
              <c16:uniqueId val="{00000006-5DE4-4AAB-9AAE-B61C54336E4B}"/>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B35-4CA6-8DBE-0657C72F0E41}"/>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B35-4CA6-8DBE-0657C72F0E41}"/>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B35-4CA6-8DBE-0657C72F0E41}"/>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B35-4CA6-8DBE-0657C72F0E41}"/>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B35-4CA6-8DBE-0657C72F0E41}"/>
              </c:ext>
            </c:extLst>
          </c:dPt>
          <c:dLbls>
            <c:dLbl>
              <c:idx val="0"/>
              <c:layout>
                <c:manualLayout>
                  <c:x val="-0.22793724133389467"/>
                  <c:y val="0.18827307852838776"/>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fld id="{492B5E6D-16F2-42D0-8068-53EA72A92CCC}" type="CATEGORYNAME">
                      <a:rPr lang="ja-JP" altLang="en-US" sz="900" b="0">
                        <a:solidFill>
                          <a:sysClr val="windowText" lastClr="000000"/>
                        </a:solidFill>
                      </a:rPr>
                      <a:pPr>
                        <a:defRPr/>
                      </a:pPr>
                      <a:t>[分類名]</a:t>
                    </a:fld>
                    <a:r>
                      <a:rPr lang="ja-JP" altLang="en-US" sz="900" b="0" baseline="0">
                        <a:solidFill>
                          <a:sysClr val="windowText" lastClr="000000"/>
                        </a:solidFill>
                      </a:rPr>
                      <a:t>
</a:t>
                    </a:r>
                    <a:fld id="{E04F9ADE-8361-46DE-A416-B0ABC56B4176}" type="PERCENTAGE">
                      <a:rPr lang="en-US" altLang="ja-JP" sz="900" b="0" baseline="0">
                        <a:solidFill>
                          <a:sysClr val="windowText" lastClr="000000"/>
                        </a:solidFill>
                      </a:rPr>
                      <a:pPr>
                        <a:defRPr/>
                      </a:pPr>
                      <a:t>[パーセンテージ]</a:t>
                    </a:fld>
                    <a:endParaRPr lang="ja-JP" altLang="en-US" sz="9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9077020842840628"/>
                      <c:h val="0.22735343217701318"/>
                    </c:manualLayout>
                  </c15:layout>
                  <c15:dlblFieldTable/>
                  <c15:showDataLabelsRange val="0"/>
                </c:ext>
                <c:ext xmlns:c16="http://schemas.microsoft.com/office/drawing/2014/chart" uri="{C3380CC4-5D6E-409C-BE32-E72D297353CC}">
                  <c16:uniqueId val="{00000001-AB35-4CA6-8DBE-0657C72F0E41}"/>
                </c:ext>
              </c:extLst>
            </c:dLbl>
            <c:dLbl>
              <c:idx val="1"/>
              <c:layout>
                <c:manualLayout>
                  <c:x val="6.675281878059211E-2"/>
                  <c:y val="-0.29098213527813938"/>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1FE48B0A-F6FA-426C-BECD-A03F803A52D1}" type="CATEGORYNAME">
                      <a:rPr lang="ja-JP" altLang="en-US" sz="900" b="0">
                        <a:solidFill>
                          <a:sysClr val="windowText" lastClr="000000"/>
                        </a:solidFill>
                      </a:rPr>
                      <a:pPr>
                        <a:defRPr>
                          <a:solidFill>
                            <a:schemeClr val="accent1"/>
                          </a:solidFill>
                        </a:defRPr>
                      </a:pPr>
                      <a:t>[分類名]</a:t>
                    </a:fld>
                    <a:r>
                      <a:rPr lang="ja-JP" altLang="en-US" sz="900" b="0" baseline="0"/>
                      <a:t>
</a:t>
                    </a:r>
                    <a:fld id="{C10AB007-C29E-4021-B598-5E3DDC663C43}" type="PERCENTAGE">
                      <a:rPr lang="en-US" altLang="ja-JP" sz="900" b="0" baseline="0">
                        <a:solidFill>
                          <a:sysClr val="windowText" lastClr="000000"/>
                        </a:solidFill>
                      </a:rPr>
                      <a:pPr>
                        <a:defRPr>
                          <a:solidFill>
                            <a:schemeClr val="accent1"/>
                          </a:solidFill>
                        </a:defRPr>
                      </a:pPr>
                      <a:t>[パーセンテージ]</a:t>
                    </a:fld>
                    <a:endParaRPr lang="ja-JP" altLang="en-US" sz="900" b="0" baseline="0"/>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49552080090189599"/>
                      <c:h val="0.23694099796276386"/>
                    </c:manualLayout>
                  </c15:layout>
                  <c15:dlblFieldTable/>
                  <c15:showDataLabelsRange val="0"/>
                </c:ext>
                <c:ext xmlns:c16="http://schemas.microsoft.com/office/drawing/2014/chart" uri="{C3380CC4-5D6E-409C-BE32-E72D297353CC}">
                  <c16:uniqueId val="{00000003-AB35-4CA6-8DBE-0657C72F0E41}"/>
                </c:ext>
              </c:extLst>
            </c:dLbl>
            <c:dLbl>
              <c:idx val="2"/>
              <c:delete val="1"/>
              <c:extLst>
                <c:ext xmlns:c15="http://schemas.microsoft.com/office/drawing/2012/chart" uri="{CE6537A1-D6FC-4f65-9D91-7224C49458BB}"/>
                <c:ext xmlns:c16="http://schemas.microsoft.com/office/drawing/2014/chart" uri="{C3380CC4-5D6E-409C-BE32-E72D297353CC}">
                  <c16:uniqueId val="{00000005-AB35-4CA6-8DBE-0657C72F0E41}"/>
                </c:ext>
              </c:extLst>
            </c:dLbl>
            <c:dLbl>
              <c:idx val="3"/>
              <c:delete val="1"/>
              <c:extLst>
                <c:ext xmlns:c15="http://schemas.microsoft.com/office/drawing/2012/chart" uri="{CE6537A1-D6FC-4f65-9D91-7224C49458BB}"/>
                <c:ext xmlns:c16="http://schemas.microsoft.com/office/drawing/2014/chart" uri="{C3380CC4-5D6E-409C-BE32-E72D297353CC}">
                  <c16:uniqueId val="{00000007-AB35-4CA6-8DBE-0657C72F0E41}"/>
                </c:ext>
              </c:extLst>
            </c:dLbl>
            <c:dLbl>
              <c:idx val="4"/>
              <c:delete val="1"/>
              <c:extLst>
                <c:ext xmlns:c15="http://schemas.microsoft.com/office/drawing/2012/chart" uri="{CE6537A1-D6FC-4f65-9D91-7224C49458BB}"/>
                <c:ext xmlns:c16="http://schemas.microsoft.com/office/drawing/2014/chart" uri="{C3380CC4-5D6E-409C-BE32-E72D297353CC}">
                  <c16:uniqueId val="{00000009-AB35-4CA6-8DBE-0657C72F0E4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Sheet1!$M$127:$M$128</c:f>
              <c:strCache>
                <c:ptCount val="2"/>
                <c:pt idx="0">
                  <c:v>参加したい</c:v>
                </c:pt>
                <c:pt idx="1">
                  <c:v>都合がつけば参加したい</c:v>
                </c:pt>
              </c:strCache>
            </c:strRef>
          </c:cat>
          <c:val>
            <c:numRef>
              <c:f>Sheet1!$O$127:$O$128</c:f>
              <c:numCache>
                <c:formatCode>0.0%</c:formatCode>
                <c:ptCount val="2"/>
                <c:pt idx="0">
                  <c:v>0.47058823529411764</c:v>
                </c:pt>
                <c:pt idx="1">
                  <c:v>0.52941176470588236</c:v>
                </c:pt>
              </c:numCache>
            </c:numRef>
          </c:val>
          <c:extLst>
            <c:ext xmlns:c16="http://schemas.microsoft.com/office/drawing/2014/chart" uri="{C3380CC4-5D6E-409C-BE32-E72D297353CC}">
              <c16:uniqueId val="{0000000A-AB35-4CA6-8DBE-0657C72F0E41}"/>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dLblPos val="inEnd"/>
          <c:showLegendKey val="0"/>
          <c:showVal val="0"/>
          <c:showCatName val="0"/>
          <c:showSerName val="0"/>
          <c:showPercent val="1"/>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D8F7-4DDB-AC3D-EF1996B54240}"/>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8F7-4DDB-AC3D-EF1996B54240}"/>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D8F7-4DDB-AC3D-EF1996B54240}"/>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D8F7-4DDB-AC3D-EF1996B54240}"/>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D8F7-4DDB-AC3D-EF1996B54240}"/>
              </c:ext>
            </c:extLst>
          </c:dPt>
          <c:dLbls>
            <c:dLbl>
              <c:idx val="0"/>
              <c:layout>
                <c:manualLayout>
                  <c:x val="-0.23953908100613863"/>
                  <c:y val="-0.18612622149121064"/>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fld id="{492B5E6D-16F2-42D0-8068-53EA72A92CCC}" type="CATEGORYNAME">
                      <a:rPr lang="ja-JP" altLang="en-US" sz="900" b="0">
                        <a:solidFill>
                          <a:sysClr val="windowText" lastClr="000000"/>
                        </a:solidFill>
                      </a:rPr>
                      <a:pPr>
                        <a:defRPr/>
                      </a:pPr>
                      <a:t>[分類名]</a:t>
                    </a:fld>
                    <a:r>
                      <a:rPr lang="ja-JP" altLang="en-US" sz="900" b="0" baseline="0">
                        <a:solidFill>
                          <a:sysClr val="windowText" lastClr="000000"/>
                        </a:solidFill>
                      </a:rPr>
                      <a:t>
</a:t>
                    </a:r>
                    <a:fld id="{E04F9ADE-8361-46DE-A416-B0ABC56B4176}" type="PERCENTAGE">
                      <a:rPr lang="en-US" altLang="ja-JP" sz="900" b="0" baseline="0">
                        <a:solidFill>
                          <a:sysClr val="windowText" lastClr="000000"/>
                        </a:solidFill>
                      </a:rPr>
                      <a:pPr>
                        <a:defRPr/>
                      </a:pPr>
                      <a:t>[パーセンテージ]</a:t>
                    </a:fld>
                    <a:endParaRPr lang="ja-JP" altLang="en-US" sz="9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9077020842840628"/>
                      <c:h val="0.22735343217701318"/>
                    </c:manualLayout>
                  </c15:layout>
                  <c15:dlblFieldTable/>
                  <c15:showDataLabelsRange val="0"/>
                </c:ext>
                <c:ext xmlns:c16="http://schemas.microsoft.com/office/drawing/2014/chart" uri="{C3380CC4-5D6E-409C-BE32-E72D297353CC}">
                  <c16:uniqueId val="{00000001-D8F7-4DDB-AC3D-EF1996B54240}"/>
                </c:ext>
              </c:extLst>
            </c:dLbl>
            <c:dLbl>
              <c:idx val="1"/>
              <c:layout>
                <c:manualLayout>
                  <c:x val="8.2221896057839902E-2"/>
                  <c:y val="7.9768500276571952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1FE48B0A-F6FA-426C-BECD-A03F803A52D1}" type="CATEGORYNAME">
                      <a:rPr lang="ja-JP" altLang="en-US" sz="900" b="0">
                        <a:solidFill>
                          <a:sysClr val="windowText" lastClr="000000"/>
                        </a:solidFill>
                      </a:rPr>
                      <a:pPr>
                        <a:defRPr>
                          <a:solidFill>
                            <a:schemeClr val="accent1"/>
                          </a:solidFill>
                        </a:defRPr>
                      </a:pPr>
                      <a:t>[分類名]</a:t>
                    </a:fld>
                    <a:r>
                      <a:rPr lang="ja-JP" altLang="en-US" sz="900" b="0" baseline="0"/>
                      <a:t>
</a:t>
                    </a:r>
                    <a:fld id="{C10AB007-C29E-4021-B598-5E3DDC663C43}" type="PERCENTAGE">
                      <a:rPr lang="en-US" altLang="ja-JP" sz="900" b="0" baseline="0">
                        <a:solidFill>
                          <a:sysClr val="windowText" lastClr="000000"/>
                        </a:solidFill>
                      </a:rPr>
                      <a:pPr>
                        <a:defRPr>
                          <a:solidFill>
                            <a:schemeClr val="accent1"/>
                          </a:solidFill>
                        </a:defRPr>
                      </a:pPr>
                      <a:t>[パーセンテージ]</a:t>
                    </a:fld>
                    <a:endParaRPr lang="ja-JP" altLang="en-US" sz="900" b="0" baseline="0"/>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49552080090189599"/>
                      <c:h val="0.23694099796276386"/>
                    </c:manualLayout>
                  </c15:layout>
                  <c15:dlblFieldTable/>
                  <c15:showDataLabelsRange val="0"/>
                </c:ext>
                <c:ext xmlns:c16="http://schemas.microsoft.com/office/drawing/2014/chart" uri="{C3380CC4-5D6E-409C-BE32-E72D297353CC}">
                  <c16:uniqueId val="{00000003-D8F7-4DDB-AC3D-EF1996B54240}"/>
                </c:ext>
              </c:extLst>
            </c:dLbl>
            <c:dLbl>
              <c:idx val="2"/>
              <c:delete val="1"/>
              <c:extLst>
                <c:ext xmlns:c15="http://schemas.microsoft.com/office/drawing/2012/chart" uri="{CE6537A1-D6FC-4f65-9D91-7224C49458BB}"/>
                <c:ext xmlns:c16="http://schemas.microsoft.com/office/drawing/2014/chart" uri="{C3380CC4-5D6E-409C-BE32-E72D297353CC}">
                  <c16:uniqueId val="{00000005-D8F7-4DDB-AC3D-EF1996B54240}"/>
                </c:ext>
              </c:extLst>
            </c:dLbl>
            <c:dLbl>
              <c:idx val="3"/>
              <c:delete val="1"/>
              <c:extLst>
                <c:ext xmlns:c15="http://schemas.microsoft.com/office/drawing/2012/chart" uri="{CE6537A1-D6FC-4f65-9D91-7224C49458BB}"/>
                <c:ext xmlns:c16="http://schemas.microsoft.com/office/drawing/2014/chart" uri="{C3380CC4-5D6E-409C-BE32-E72D297353CC}">
                  <c16:uniqueId val="{00000007-D8F7-4DDB-AC3D-EF1996B54240}"/>
                </c:ext>
              </c:extLst>
            </c:dLbl>
            <c:dLbl>
              <c:idx val="4"/>
              <c:delete val="1"/>
              <c:extLst>
                <c:ext xmlns:c15="http://schemas.microsoft.com/office/drawing/2012/chart" uri="{CE6537A1-D6FC-4f65-9D91-7224C49458BB}"/>
                <c:ext xmlns:c16="http://schemas.microsoft.com/office/drawing/2014/chart" uri="{C3380CC4-5D6E-409C-BE32-E72D297353CC}">
                  <c16:uniqueId val="{00000009-D8F7-4DDB-AC3D-EF1996B54240}"/>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Sheet1!$B$111:$D$114</c:f>
              <c:strCache>
                <c:ptCount val="3"/>
                <c:pt idx="0">
                  <c:v>行うとよい</c:v>
                </c:pt>
                <c:pt idx="1">
                  <c:v>行わなくてもよい</c:v>
                </c:pt>
                <c:pt idx="2">
                  <c:v>わからない</c:v>
                </c:pt>
              </c:strCache>
            </c:strRef>
          </c:cat>
          <c:val>
            <c:numRef>
              <c:f>Sheet1!$O$111:$O$114</c:f>
              <c:numCache>
                <c:formatCode>0.0%</c:formatCode>
                <c:ptCount val="4"/>
                <c:pt idx="0">
                  <c:v>0.88235294117647056</c:v>
                </c:pt>
                <c:pt idx="1">
                  <c:v>0.11764705882352941</c:v>
                </c:pt>
                <c:pt idx="2">
                  <c:v>0</c:v>
                </c:pt>
                <c:pt idx="3">
                  <c:v>0</c:v>
                </c:pt>
              </c:numCache>
            </c:numRef>
          </c:val>
          <c:extLst>
            <c:ext xmlns:c16="http://schemas.microsoft.com/office/drawing/2014/chart" uri="{C3380CC4-5D6E-409C-BE32-E72D297353CC}">
              <c16:uniqueId val="{0000000A-D8F7-4DDB-AC3D-EF1996B54240}"/>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1697498366777"/>
          <c:y val="0.13984113028154271"/>
          <c:w val="0.68393779224865214"/>
          <c:h val="0.76865615401303999"/>
        </c:manualLayout>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1-0920-4FC0-969F-B2E0F50191A9}"/>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3-0920-4FC0-969F-B2E0F50191A9}"/>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5-0920-4FC0-969F-B2E0F50191A9}"/>
              </c:ext>
            </c:extLst>
          </c:dPt>
          <c:dPt>
            <c:idx val="3"/>
            <c:bubble3D val="0"/>
            <c:spPr>
              <a:solidFill>
                <a:schemeClr val="accent6">
                  <a:lumMod val="60000"/>
                </a:schemeClr>
              </a:solidFill>
              <a:ln w="9525" cap="flat" cmpd="sng" algn="ctr">
                <a:solidFill>
                  <a:schemeClr val="accent6">
                    <a:lumMod val="60000"/>
                    <a:shade val="50000"/>
                    <a:shade val="95000"/>
                    <a:satMod val="105000"/>
                  </a:schemeClr>
                </a:solidFill>
                <a:prstDash val="solid"/>
                <a:round/>
              </a:ln>
              <a:effectLst/>
            </c:spPr>
            <c:extLst>
              <c:ext xmlns:c16="http://schemas.microsoft.com/office/drawing/2014/chart" uri="{C3380CC4-5D6E-409C-BE32-E72D297353CC}">
                <c16:uniqueId val="{00000007-0920-4FC0-969F-B2E0F50191A9}"/>
              </c:ext>
            </c:extLst>
          </c:dPt>
          <c:dLbls>
            <c:dLbl>
              <c:idx val="0"/>
              <c:layout>
                <c:manualLayout>
                  <c:x val="-0.21328049884430364"/>
                  <c:y val="-0.20525183343612005"/>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948D5646-0062-4332-BDFE-4B85A4A52837}" type="CATEGORYNAME">
                      <a:rPr lang="ja-JP" altLang="en-US" sz="900"/>
                      <a:pPr>
                        <a:defRPr/>
                      </a:pPr>
                      <a:t>[分類名]</a:t>
                    </a:fld>
                    <a:r>
                      <a:rPr lang="ja-JP" altLang="en-US" sz="900" baseline="0"/>
                      <a:t>
</a:t>
                    </a:r>
                    <a:fld id="{1C52C1E1-6808-4D88-8BB5-83AED88AFA04}"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849416666666666"/>
                      <c:h val="0.23639074074074071"/>
                    </c:manualLayout>
                  </c15:layout>
                  <c15:dlblFieldTable/>
                  <c15:showDataLabelsRange val="0"/>
                </c:ext>
                <c:ext xmlns:c16="http://schemas.microsoft.com/office/drawing/2014/chart" uri="{C3380CC4-5D6E-409C-BE32-E72D297353CC}">
                  <c16:uniqueId val="{00000001-0920-4FC0-969F-B2E0F50191A9}"/>
                </c:ext>
              </c:extLst>
            </c:dLbl>
            <c:dLbl>
              <c:idx val="1"/>
              <c:layout>
                <c:manualLayout>
                  <c:x val="3.9432210843379611E-2"/>
                  <c:y val="0.14992292496888451"/>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3D7CD6E8-9A1A-48EA-9AED-899F8F93FFFB}" type="CATEGORYNAME">
                      <a:rPr lang="ja-JP" altLang="en-US" sz="900"/>
                      <a:pPr>
                        <a:defRPr/>
                      </a:pPr>
                      <a:t>[分類名]</a:t>
                    </a:fld>
                    <a:r>
                      <a:rPr lang="ja-JP" altLang="en-US" sz="900" baseline="0"/>
                      <a:t>
</a:t>
                    </a:r>
                    <a:fld id="{D393F19D-EF2B-4FC7-9948-C1CAE8B5DBAC}"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9632900107940918"/>
                      <c:h val="0.23639060538911005"/>
                    </c:manualLayout>
                  </c15:layout>
                  <c15:dlblFieldTable/>
                  <c15:showDataLabelsRange val="0"/>
                </c:ext>
                <c:ext xmlns:c16="http://schemas.microsoft.com/office/drawing/2014/chart" uri="{C3380CC4-5D6E-409C-BE32-E72D297353CC}">
                  <c16:uniqueId val="{00000003-0920-4FC0-969F-B2E0F50191A9}"/>
                </c:ext>
              </c:extLst>
            </c:dLbl>
            <c:dLbl>
              <c:idx val="2"/>
              <c:layout>
                <c:manualLayout>
                  <c:x val="8.4015647211063305E-2"/>
                  <c:y val="9.9243662037543871E-3"/>
                </c:manualLayout>
              </c:layout>
              <c:tx>
                <c:rich>
                  <a:bodyPr rot="0" spcFirstLastPara="1" vertOverflow="overflow" horzOverflow="overflow"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573446BC-2251-4038-BEEA-42B7ED4859EC}" type="CATEGORYNAME">
                      <a:rPr lang="ja-JP" altLang="en-US" sz="900"/>
                      <a:pPr>
                        <a:defRPr/>
                      </a:pPr>
                      <a:t>[分類名]</a:t>
                    </a:fld>
                    <a:r>
                      <a:rPr lang="ja-JP" altLang="en-US" sz="900" baseline="0"/>
                      <a:t>
</a:t>
                    </a:r>
                    <a:fld id="{2B232F2C-6A55-4959-B135-75345D3F5C20}" type="PERCENTAGE">
                      <a:rPr lang="en-US" altLang="ja-JP" sz="900" baseline="0"/>
                      <a:pPr>
                        <a:defRPr/>
                      </a:pPr>
                      <a:t>[パーセンテージ]</a:t>
                    </a:fld>
                    <a:endParaRPr lang="ja-JP" altLang="en-US" sz="900" baseline="0"/>
                  </a:p>
                </c:rich>
              </c:tx>
              <c:spPr>
                <a:noFill/>
                <a:ln>
                  <a:noFill/>
                </a:ln>
                <a:effectLst/>
              </c:spPr>
              <c:txPr>
                <a:bodyPr rot="0" spcFirstLastPara="1" vertOverflow="overflow" horzOverflow="overflow"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3454030325323508"/>
                      <c:h val="0.23094384492046049"/>
                    </c:manualLayout>
                  </c15:layout>
                  <c15:dlblFieldTable/>
                  <c15:showDataLabelsRange val="0"/>
                </c:ext>
                <c:ext xmlns:c16="http://schemas.microsoft.com/office/drawing/2014/chart" uri="{C3380CC4-5D6E-409C-BE32-E72D297353CC}">
                  <c16:uniqueId val="{00000005-0920-4FC0-969F-B2E0F50191A9}"/>
                </c:ext>
              </c:extLst>
            </c:dLbl>
            <c:dLbl>
              <c:idx val="3"/>
              <c:delete val="1"/>
              <c:extLst>
                <c:ext xmlns:c15="http://schemas.microsoft.com/office/drawing/2012/chart" uri="{CE6537A1-D6FC-4f65-9D91-7224C49458BB}"/>
                <c:ext xmlns:c16="http://schemas.microsoft.com/office/drawing/2014/chart" uri="{C3380CC4-5D6E-409C-BE32-E72D297353CC}">
                  <c16:uniqueId val="{00000007-0920-4FC0-969F-B2E0F50191A9}"/>
                </c:ext>
              </c:extLst>
            </c:dLbl>
            <c:dLbl>
              <c:idx val="4"/>
              <c:layout>
                <c:manualLayout>
                  <c:x val="-0.32561610170081523"/>
                  <c:y val="4.4365660322610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920-4FC0-969F-B2E0F50191A9}"/>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920-4FC0-969F-B2E0F50191A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Sheet1!$M$96:$M$99</c:f>
              <c:strCache>
                <c:ptCount val="4"/>
                <c:pt idx="0">
                  <c:v>2回でよい</c:v>
                </c:pt>
                <c:pt idx="1">
                  <c:v>2回以上した方がよい</c:v>
                </c:pt>
                <c:pt idx="2">
                  <c:v>毎月1回した方がよい</c:v>
                </c:pt>
                <c:pt idx="3">
                  <c:v>わからない</c:v>
                </c:pt>
              </c:strCache>
            </c:strRef>
          </c:cat>
          <c:val>
            <c:numRef>
              <c:f>Sheet1!$O$96:$O$99</c:f>
              <c:numCache>
                <c:formatCode>0.0%</c:formatCode>
                <c:ptCount val="4"/>
                <c:pt idx="0">
                  <c:v>0.82352941176470584</c:v>
                </c:pt>
                <c:pt idx="1">
                  <c:v>0.11764705882352941</c:v>
                </c:pt>
                <c:pt idx="2">
                  <c:v>5.2631578947368418E-2</c:v>
                </c:pt>
                <c:pt idx="3">
                  <c:v>0</c:v>
                </c:pt>
              </c:numCache>
            </c:numRef>
          </c:val>
          <c:extLst>
            <c:ext xmlns:c16="http://schemas.microsoft.com/office/drawing/2014/chart" uri="{C3380CC4-5D6E-409C-BE32-E72D297353CC}">
              <c16:uniqueId val="{0000000A-0920-4FC0-969F-B2E0F50191A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98CD-4811-BFA2-15B9F094F546}"/>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98CD-4811-BFA2-15B9F094F546}"/>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2-98CD-4811-BFA2-15B9F094F546}"/>
              </c:ext>
            </c:extLst>
          </c:dPt>
          <c:dLbls>
            <c:dLbl>
              <c:idx val="0"/>
              <c:layout>
                <c:manualLayout>
                  <c:x val="-0.19522694444444444"/>
                  <c:y val="-0.25355277777777779"/>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4181252E-71E3-449E-91C4-EC6970442890}" type="CATEGORYNAME">
                      <a:rPr lang="ja-JP" altLang="en-US" sz="900"/>
                      <a:pPr>
                        <a:defRPr/>
                      </a:pPr>
                      <a:t>[分類名]</a:t>
                    </a:fld>
                    <a:r>
                      <a:rPr lang="ja-JP" altLang="en-US" sz="900" baseline="0"/>
                      <a:t>
</a:t>
                    </a:r>
                    <a:r>
                      <a:rPr lang="en-US" altLang="ja-JP" sz="900" baseline="0"/>
                      <a:t>80</a:t>
                    </a:r>
                    <a:r>
                      <a:rPr lang="ja-JP" altLang="en-US" sz="900" baseline="0"/>
                      <a:t>％</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layout>
                    <c:manualLayout>
                      <c:w val="0.24720916666666667"/>
                      <c:h val="0.18814814814814815"/>
                    </c:manualLayout>
                  </c15:layout>
                  <c15:dlblFieldTable/>
                  <c15:showDataLabelsRange val="0"/>
                </c:ext>
                <c:ext xmlns:c16="http://schemas.microsoft.com/office/drawing/2014/chart" uri="{C3380CC4-5D6E-409C-BE32-E72D297353CC}">
                  <c16:uniqueId val="{00000000-98CD-4811-BFA2-15B9F094F546}"/>
                </c:ext>
              </c:extLst>
            </c:dLbl>
            <c:dLbl>
              <c:idx val="1"/>
              <c:layout>
                <c:manualLayout>
                  <c:x val="0.17106868994060989"/>
                  <c:y val="0.15679742404330191"/>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800E4EDF-ED8E-4620-AADC-EF58A5AAA050}" type="CATEGORYNAME">
                      <a:rPr lang="ja-JP" altLang="en-US" sz="900"/>
                      <a:pPr>
                        <a:defRPr/>
                      </a:pPr>
                      <a:t>[分類名]</a:t>
                    </a:fld>
                    <a:r>
                      <a:rPr lang="ja-JP" altLang="en-US" sz="900" baseline="0"/>
                      <a:t>
</a:t>
                    </a:r>
                    <a:fld id="{E6AFE606-7CCF-4FC2-91B5-D4B0B007716A}"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2817138888888892"/>
                      <c:h val="0.31870555555555552"/>
                    </c:manualLayout>
                  </c15:layout>
                  <c15:dlblFieldTable/>
                  <c15:showDataLabelsRange val="0"/>
                </c:ext>
                <c:ext xmlns:c16="http://schemas.microsoft.com/office/drawing/2014/chart" uri="{C3380CC4-5D6E-409C-BE32-E72D297353CC}">
                  <c16:uniqueId val="{00000001-98CD-4811-BFA2-15B9F094F546}"/>
                </c:ext>
              </c:extLst>
            </c:dLbl>
            <c:dLbl>
              <c:idx val="2"/>
              <c:delete val="1"/>
              <c:extLst>
                <c:ext xmlns:c15="http://schemas.microsoft.com/office/drawing/2012/chart" uri="{CE6537A1-D6FC-4f65-9D91-7224C49458BB}"/>
                <c:ext xmlns:c16="http://schemas.microsoft.com/office/drawing/2014/chart" uri="{C3380CC4-5D6E-409C-BE32-E72D297353CC}">
                  <c16:uniqueId val="{00000002-98CD-4811-BFA2-15B9F094F546}"/>
                </c:ext>
              </c:extLst>
            </c:dLbl>
            <c:dLbl>
              <c:idx val="3"/>
              <c:layout>
                <c:manualLayout>
                  <c:x val="0.3403682850989273"/>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8CD-4811-BFA2-15B9F094F546}"/>
                </c:ext>
              </c:extLst>
            </c:dLbl>
            <c:dLbl>
              <c:idx val="4"/>
              <c:layout>
                <c:manualLayout>
                  <c:x val="-0.32561610170081523"/>
                  <c:y val="4.4365660322610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8CD-4811-BFA2-15B9F094F546}"/>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8CD-4811-BFA2-15B9F094F54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Sheet1!$M$19:$M$21</c:f>
              <c:strCache>
                <c:ptCount val="3"/>
                <c:pt idx="0">
                  <c:v>適切である</c:v>
                </c:pt>
                <c:pt idx="1">
                  <c:v>概ね適切である</c:v>
                </c:pt>
                <c:pt idx="2">
                  <c:v>どちらともいえない</c:v>
                </c:pt>
              </c:strCache>
            </c:strRef>
          </c:cat>
          <c:val>
            <c:numRef>
              <c:f>Sheet1!$O$19:$O$21</c:f>
              <c:numCache>
                <c:formatCode>0.0%</c:formatCode>
                <c:ptCount val="3"/>
                <c:pt idx="0">
                  <c:v>0.76470588235294112</c:v>
                </c:pt>
                <c:pt idx="1">
                  <c:v>0.23529411764705882</c:v>
                </c:pt>
                <c:pt idx="2">
                  <c:v>0</c:v>
                </c:pt>
              </c:numCache>
            </c:numRef>
          </c:val>
          <c:extLst>
            <c:ext xmlns:c16="http://schemas.microsoft.com/office/drawing/2014/chart" uri="{C3380CC4-5D6E-409C-BE32-E72D297353CC}">
              <c16:uniqueId val="{00000006-98CD-4811-BFA2-15B9F094F546}"/>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1065-4144-B41C-A02266832A65}"/>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1065-4144-B41C-A02266832A65}"/>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2-1065-4144-B41C-A02266832A65}"/>
              </c:ext>
            </c:extLst>
          </c:dPt>
          <c:dLbls>
            <c:dLbl>
              <c:idx val="0"/>
              <c:layout>
                <c:manualLayout>
                  <c:x val="-0.17979969042204569"/>
                  <c:y val="-0.26047067541399155"/>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A056C98E-60BE-4F86-9531-1E1425B6573F}" type="CATEGORYNAME">
                      <a:rPr lang="ja-JP" altLang="en-US" sz="900"/>
                      <a:pPr>
                        <a:defRPr/>
                      </a:pPr>
                      <a:t>[分類名]</a:t>
                    </a:fld>
                    <a:r>
                      <a:rPr lang="ja-JP" altLang="en-US" sz="900" baseline="0"/>
                      <a:t>
</a:t>
                    </a:r>
                    <a:fld id="{3A3B5738-292E-4732-9A42-1A8AB354B02C}"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648998521722111"/>
                      <c:h val="0.22522023073385175"/>
                    </c:manualLayout>
                  </c15:layout>
                  <c15:dlblFieldTable/>
                  <c15:showDataLabelsRange val="0"/>
                </c:ext>
                <c:ext xmlns:c16="http://schemas.microsoft.com/office/drawing/2014/chart" uri="{C3380CC4-5D6E-409C-BE32-E72D297353CC}">
                  <c16:uniqueId val="{00000000-1065-4144-B41C-A02266832A65}"/>
                </c:ext>
              </c:extLst>
            </c:dLbl>
            <c:dLbl>
              <c:idx val="1"/>
              <c:layout>
                <c:manualLayout>
                  <c:x val="0.17492658034979133"/>
                  <c:y val="0.1151408600863635"/>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C94EC448-26C4-4FD2-9BD8-DF9FF68ADF45}" type="CATEGORYNAME">
                      <a:rPr lang="ja-JP" altLang="en-US" sz="900"/>
                      <a:pPr>
                        <a:defRPr/>
                      </a:pPr>
                      <a:t>[分類名]</a:t>
                    </a:fld>
                    <a:r>
                      <a:rPr lang="ja-JP" altLang="en-US" baseline="0"/>
                      <a:t>
</a:t>
                    </a:r>
                    <a:fld id="{69C09BBA-A2E8-4CBA-969E-78F33CAD2088}" type="PERCENTAGE">
                      <a:rPr lang="en-US" altLang="ja-JP" baseline="0"/>
                      <a:pPr>
                        <a:defRPr/>
                      </a:pPr>
                      <a:t>[パーセンテージ]</a:t>
                    </a:fld>
                    <a:endParaRPr lang="ja-JP" alt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983972222222224"/>
                      <c:h val="0.23639074074074071"/>
                    </c:manualLayout>
                  </c15:layout>
                  <c15:dlblFieldTable/>
                  <c15:showDataLabelsRange val="0"/>
                </c:ext>
                <c:ext xmlns:c16="http://schemas.microsoft.com/office/drawing/2014/chart" uri="{C3380CC4-5D6E-409C-BE32-E72D297353CC}">
                  <c16:uniqueId val="{00000001-1065-4144-B41C-A02266832A65}"/>
                </c:ext>
              </c:extLst>
            </c:dLbl>
            <c:dLbl>
              <c:idx val="2"/>
              <c:layout>
                <c:manualLayout>
                  <c:x val="8.9992846683174893E-2"/>
                  <c:y val="1.1959476902999432E-2"/>
                </c:manualLayout>
              </c:layout>
              <c:tx>
                <c:rich>
                  <a:bodyPr/>
                  <a:lstStyle/>
                  <a:p>
                    <a:fld id="{8C683F83-BCC9-44DA-8AE2-13EF1B6BAB49}" type="CATEGORYNAME">
                      <a:rPr lang="ja-JP" altLang="en-US" sz="900"/>
                      <a:pPr/>
                      <a:t>[分類名]</a:t>
                    </a:fld>
                    <a:r>
                      <a:rPr lang="ja-JP" altLang="en-US" baseline="0"/>
                      <a:t>
</a:t>
                    </a:r>
                    <a:fld id="{1EBD9F76-20E6-4C28-8709-C156966896BA}" type="PERCENTAGE">
                      <a:rPr lang="en-US" altLang="ja-JP" baseline="0"/>
                      <a:pPr/>
                      <a:t>[パーセンテージ]</a:t>
                    </a:fld>
                    <a:endParaRPr lang="ja-JP" altLang="en-US" baseline="0"/>
                  </a:p>
                </c:rich>
              </c:tx>
              <c:showLegendKey val="0"/>
              <c:showVal val="0"/>
              <c:showCatName val="1"/>
              <c:showSerName val="0"/>
              <c:showPercent val="1"/>
              <c:showBubbleSize val="0"/>
              <c:extLst>
                <c:ext xmlns:c15="http://schemas.microsoft.com/office/drawing/2012/chart" uri="{CE6537A1-D6FC-4f65-9D91-7224C49458BB}">
                  <c15:layout>
                    <c:manualLayout>
                      <c:w val="0.34445517704946427"/>
                      <c:h val="0.22995248032700211"/>
                    </c:manualLayout>
                  </c15:layout>
                  <c15:dlblFieldTable/>
                  <c15:showDataLabelsRange val="0"/>
                </c:ext>
                <c:ext xmlns:c16="http://schemas.microsoft.com/office/drawing/2014/chart" uri="{C3380CC4-5D6E-409C-BE32-E72D297353CC}">
                  <c16:uniqueId val="{00000002-1065-4144-B41C-A02266832A65}"/>
                </c:ext>
              </c:extLst>
            </c:dLbl>
            <c:dLbl>
              <c:idx val="3"/>
              <c:layout>
                <c:manualLayout>
                  <c:x val="-0.22852059492563428"/>
                  <c:y val="7.55235495060604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065-4144-B41C-A02266832A65}"/>
                </c:ext>
              </c:extLst>
            </c:dLbl>
            <c:dLbl>
              <c:idx val="4"/>
              <c:layout>
                <c:manualLayout>
                  <c:x val="-6.6204164479440067E-2"/>
                  <c:y val="4.1646552974847987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065-4144-B41C-A02266832A65}"/>
                </c:ext>
              </c:extLst>
            </c:dLbl>
            <c:dLbl>
              <c:idx val="5"/>
              <c:layout>
                <c:manualLayout>
                  <c:x val="5.0045144356955382E-2"/>
                  <c:y val="0.1157245545311861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065-4144-B41C-A02266832A6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Sheet1!$M$33:$M$35</c:f>
              <c:strCache>
                <c:ptCount val="3"/>
                <c:pt idx="0">
                  <c:v>できている</c:v>
                </c:pt>
                <c:pt idx="1">
                  <c:v>概ねできている</c:v>
                </c:pt>
                <c:pt idx="2">
                  <c:v>どちらともいえない</c:v>
                </c:pt>
              </c:strCache>
            </c:strRef>
          </c:cat>
          <c:val>
            <c:numRef>
              <c:f>Sheet1!$O$33:$O$35</c:f>
              <c:numCache>
                <c:formatCode>0.0%</c:formatCode>
                <c:ptCount val="3"/>
                <c:pt idx="0">
                  <c:v>0.76470588235294112</c:v>
                </c:pt>
                <c:pt idx="1">
                  <c:v>0.23529411764705882</c:v>
                </c:pt>
                <c:pt idx="2">
                  <c:v>0</c:v>
                </c:pt>
              </c:numCache>
            </c:numRef>
          </c:val>
          <c:extLst>
            <c:ext xmlns:c16="http://schemas.microsoft.com/office/drawing/2014/chart" uri="{C3380CC4-5D6E-409C-BE32-E72D297353CC}">
              <c16:uniqueId val="{00000006-1065-4144-B41C-A02266832A65}"/>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D7DF-483C-9665-AA33D6F8D6F8}"/>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D7DF-483C-9665-AA33D6F8D6F8}"/>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2-D7DF-483C-9665-AA33D6F8D6F8}"/>
              </c:ext>
            </c:extLst>
          </c:dPt>
          <c:dLbls>
            <c:dLbl>
              <c:idx val="0"/>
              <c:layout>
                <c:manualLayout>
                  <c:x val="-0.19684074828066941"/>
                  <c:y val="-0.10799768344444083"/>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904F36C4-67DC-4C45-8A42-8764068B6133}" type="CATEGORYNAME">
                      <a:rPr lang="ja-JP" altLang="en-US" sz="900"/>
                      <a:pPr>
                        <a:defRPr/>
                      </a:pPr>
                      <a:t>[分類名]</a:t>
                    </a:fld>
                    <a:r>
                      <a:rPr lang="ja-JP" altLang="en-US" sz="900" baseline="0"/>
                      <a:t>
</a:t>
                    </a:r>
                    <a:fld id="{C3CBE99E-56E1-49FD-B946-8B267779CB99}"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2661506937112555"/>
                      <c:h val="0.20111307890698005"/>
                    </c:manualLayout>
                  </c15:layout>
                  <c15:dlblFieldTable/>
                  <c15:showDataLabelsRange val="0"/>
                </c:ext>
                <c:ext xmlns:c16="http://schemas.microsoft.com/office/drawing/2014/chart" uri="{C3380CC4-5D6E-409C-BE32-E72D297353CC}">
                  <c16:uniqueId val="{00000000-D7DF-483C-9665-AA33D6F8D6F8}"/>
                </c:ext>
              </c:extLst>
            </c:dLbl>
            <c:dLbl>
              <c:idx val="1"/>
              <c:layout>
                <c:manualLayout>
                  <c:x val="0.10215326790332427"/>
                  <c:y val="0.19003568589381736"/>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BA638703-BCE1-4E45-B9D8-7CFEDF17C97E}" type="CATEGORYNAME">
                      <a:rPr lang="ja-JP" altLang="en-US" sz="900"/>
                      <a:pPr>
                        <a:defRPr/>
                      </a:pPr>
                      <a:t>[分類名]</a:t>
                    </a:fld>
                    <a:r>
                      <a:rPr lang="ja-JP" altLang="en-US" sz="900" baseline="0"/>
                      <a:t>
</a:t>
                    </a:r>
                    <a:fld id="{9C264CA9-318C-4460-B292-59FAD3C0BD27}"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4618013355637051"/>
                      <c:h val="0.2540298319488028"/>
                    </c:manualLayout>
                  </c15:layout>
                  <c15:dlblFieldTable/>
                  <c15:showDataLabelsRange val="0"/>
                </c:ext>
                <c:ext xmlns:c16="http://schemas.microsoft.com/office/drawing/2014/chart" uri="{C3380CC4-5D6E-409C-BE32-E72D297353CC}">
                  <c16:uniqueId val="{00000001-D7DF-483C-9665-AA33D6F8D6F8}"/>
                </c:ext>
              </c:extLst>
            </c:dLbl>
            <c:dLbl>
              <c:idx val="2"/>
              <c:delete val="1"/>
              <c:extLst>
                <c:ext xmlns:c15="http://schemas.microsoft.com/office/drawing/2012/chart" uri="{CE6537A1-D6FC-4f65-9D91-7224C49458BB}"/>
                <c:ext xmlns:c16="http://schemas.microsoft.com/office/drawing/2014/chart" uri="{C3380CC4-5D6E-409C-BE32-E72D297353CC}">
                  <c16:uniqueId val="{00000002-D7DF-483C-9665-AA33D6F8D6F8}"/>
                </c:ext>
              </c:extLst>
            </c:dLbl>
            <c:dLbl>
              <c:idx val="3"/>
              <c:layout>
                <c:manualLayout>
                  <c:x val="0.3403682850989273"/>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7DF-483C-9665-AA33D6F8D6F8}"/>
                </c:ext>
              </c:extLst>
            </c:dLbl>
            <c:dLbl>
              <c:idx val="4"/>
              <c:layout>
                <c:manualLayout>
                  <c:x val="0.28949501312335957"/>
                  <c:y val="8.456666534773606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7DF-483C-9665-AA33D6F8D6F8}"/>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7DF-483C-9665-AA33D6F8D6F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Sheet1!$M$49:$M$51</c:f>
              <c:strCache>
                <c:ptCount val="3"/>
                <c:pt idx="0">
                  <c:v>適切である</c:v>
                </c:pt>
                <c:pt idx="1">
                  <c:v>概ね適切である</c:v>
                </c:pt>
                <c:pt idx="2">
                  <c:v>どちらともいえない</c:v>
                </c:pt>
              </c:strCache>
            </c:strRef>
          </c:cat>
          <c:val>
            <c:numRef>
              <c:f>Sheet1!$O$49:$O$51</c:f>
              <c:numCache>
                <c:formatCode>0.0%</c:formatCode>
                <c:ptCount val="3"/>
                <c:pt idx="0">
                  <c:v>0.58823529411764708</c:v>
                </c:pt>
                <c:pt idx="1">
                  <c:v>0.35294117647058826</c:v>
                </c:pt>
                <c:pt idx="2">
                  <c:v>0.05</c:v>
                </c:pt>
              </c:numCache>
            </c:numRef>
          </c:val>
          <c:extLst>
            <c:ext xmlns:c16="http://schemas.microsoft.com/office/drawing/2014/chart" uri="{C3380CC4-5D6E-409C-BE32-E72D297353CC}">
              <c16:uniqueId val="{00000006-D7DF-483C-9665-AA33D6F8D6F8}"/>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54BD-4A14-9082-B9C49313335B}"/>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54BD-4A14-9082-B9C49313335B}"/>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2-54BD-4A14-9082-B9C49313335B}"/>
              </c:ext>
            </c:extLst>
          </c:dPt>
          <c:dLbls>
            <c:dLbl>
              <c:idx val="0"/>
              <c:layout>
                <c:manualLayout>
                  <c:x val="-0.194759866820095"/>
                  <c:y val="-0.21082437807952351"/>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845593BE-91B7-4607-BB94-58D4A0AC430C}" type="CATEGORYNAME">
                      <a:rPr lang="ja-JP" altLang="en-US" sz="900"/>
                      <a:pPr>
                        <a:defRPr/>
                      </a:pPr>
                      <a:t>[分類名]</a:t>
                    </a:fld>
                    <a:r>
                      <a:rPr lang="ja-JP" altLang="en-US" sz="900" baseline="0"/>
                      <a:t>
</a:t>
                    </a:r>
                    <a:fld id="{5EAD6481-A8A7-4B75-86AF-0ABCD6835AEB}"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412495311247536"/>
                      <c:h val="0.21287238055258303"/>
                    </c:manualLayout>
                  </c15:layout>
                  <c15:dlblFieldTable/>
                  <c15:showDataLabelsRange val="0"/>
                </c:ext>
                <c:ext xmlns:c16="http://schemas.microsoft.com/office/drawing/2014/chart" uri="{C3380CC4-5D6E-409C-BE32-E72D297353CC}">
                  <c16:uniqueId val="{00000000-54BD-4A14-9082-B9C49313335B}"/>
                </c:ext>
              </c:extLst>
            </c:dLbl>
            <c:dLbl>
              <c:idx val="1"/>
              <c:layout>
                <c:manualLayout>
                  <c:x val="0.1675597163380719"/>
                  <c:y val="0.13279719637946177"/>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FC0648E3-3A7C-47D6-8E18-F7546725F6F0}" type="CATEGORYNAME">
                      <a:rPr lang="ja-JP" altLang="en-US" sz="900"/>
                      <a:pPr>
                        <a:defRPr/>
                      </a:pPr>
                      <a:t>[分類名]</a:t>
                    </a:fld>
                    <a:r>
                      <a:rPr lang="ja-JP" altLang="en-US" baseline="0"/>
                      <a:t>
</a:t>
                    </a:r>
                    <a:fld id="{7747324C-390F-48F3-9EBA-4D42F4FC04C7}" type="PERCENTAGE">
                      <a:rPr lang="en-US" altLang="ja-JP" baseline="0"/>
                      <a:pPr>
                        <a:defRPr/>
                      </a:pPr>
                      <a:t>[パーセンテージ]</a:t>
                    </a:fld>
                    <a:endParaRPr lang="ja-JP" alt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0751361111111103"/>
                      <c:h val="0.26229212962962961"/>
                    </c:manualLayout>
                  </c15:layout>
                  <c15:dlblFieldTable/>
                  <c15:showDataLabelsRange val="0"/>
                </c:ext>
                <c:ext xmlns:c16="http://schemas.microsoft.com/office/drawing/2014/chart" uri="{C3380CC4-5D6E-409C-BE32-E72D297353CC}">
                  <c16:uniqueId val="{00000001-54BD-4A14-9082-B9C49313335B}"/>
                </c:ext>
              </c:extLst>
            </c:dLbl>
            <c:dLbl>
              <c:idx val="2"/>
              <c:layout>
                <c:manualLayout>
                  <c:x val="8.7618489401347754E-2"/>
                  <c:y val="3.0512338731880726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70F5C30F-2EBC-47AE-AD4D-A97314F876A4}" type="CATEGORYNAME">
                      <a:rPr lang="ja-JP" altLang="en-US" sz="900"/>
                      <a:pPr>
                        <a:defRPr/>
                      </a:pPr>
                      <a:t>[分類名]</a:t>
                    </a:fld>
                    <a:r>
                      <a:rPr lang="ja-JP" altLang="en-US" baseline="0"/>
                      <a:t>
</a:t>
                    </a:r>
                    <a:fld id="{B14D94FC-2536-40E4-8849-4AF143B1B31A}" type="PERCENTAGE">
                      <a:rPr lang="en-US" altLang="ja-JP" baseline="0"/>
                      <a:pPr>
                        <a:defRPr/>
                      </a:pPr>
                      <a:t>[パーセンテージ]</a:t>
                    </a:fld>
                    <a:endParaRPr lang="ja-JP" alt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28538882532871"/>
                      <c:h val="0.18998955360659647"/>
                    </c:manualLayout>
                  </c15:layout>
                  <c15:dlblFieldTable/>
                  <c15:showDataLabelsRange val="0"/>
                </c:ext>
                <c:ext xmlns:c16="http://schemas.microsoft.com/office/drawing/2014/chart" uri="{C3380CC4-5D6E-409C-BE32-E72D297353CC}">
                  <c16:uniqueId val="{00000002-54BD-4A14-9082-B9C49313335B}"/>
                </c:ext>
              </c:extLst>
            </c:dLbl>
            <c:dLbl>
              <c:idx val="3"/>
              <c:layout>
                <c:manualLayout>
                  <c:x val="0.3403682850989273"/>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4BD-4A14-9082-B9C49313335B}"/>
                </c:ext>
              </c:extLst>
            </c:dLbl>
            <c:dLbl>
              <c:idx val="4"/>
              <c:layout>
                <c:manualLayout>
                  <c:x val="-0.32561610170081523"/>
                  <c:y val="4.4365660322610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4BD-4A14-9082-B9C49313335B}"/>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4BD-4A14-9082-B9C49313335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Sheet1!$M$65:$M$67</c:f>
              <c:strCache>
                <c:ptCount val="3"/>
                <c:pt idx="0">
                  <c:v>している</c:v>
                </c:pt>
                <c:pt idx="1">
                  <c:v>概ねしている</c:v>
                </c:pt>
                <c:pt idx="2">
                  <c:v>どちらともいえない</c:v>
                </c:pt>
              </c:strCache>
            </c:strRef>
          </c:cat>
          <c:val>
            <c:numRef>
              <c:f>Sheet1!$O$65:$O$67</c:f>
              <c:numCache>
                <c:formatCode>0.0%</c:formatCode>
                <c:ptCount val="3"/>
                <c:pt idx="0">
                  <c:v>0.76470588235294112</c:v>
                </c:pt>
                <c:pt idx="1">
                  <c:v>0.17647058823529413</c:v>
                </c:pt>
                <c:pt idx="2">
                  <c:v>5.8823529411764705E-2</c:v>
                </c:pt>
              </c:numCache>
            </c:numRef>
          </c:val>
          <c:extLst>
            <c:ext xmlns:c16="http://schemas.microsoft.com/office/drawing/2014/chart" uri="{C3380CC4-5D6E-409C-BE32-E72D297353CC}">
              <c16:uniqueId val="{00000006-54BD-4A14-9082-B9C49313335B}"/>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1697498366777"/>
          <c:y val="0.13984113028154271"/>
          <c:w val="0.68393779224865214"/>
          <c:h val="0.76865615401303999"/>
        </c:manualLayout>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0851-4C8D-8628-9F7A5337E03F}"/>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0851-4C8D-8628-9F7A5337E03F}"/>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2-0851-4C8D-8628-9F7A5337E03F}"/>
              </c:ext>
            </c:extLst>
          </c:dPt>
          <c:dPt>
            <c:idx val="3"/>
            <c:bubble3D val="0"/>
            <c:spPr>
              <a:solidFill>
                <a:schemeClr val="accent6">
                  <a:lumMod val="60000"/>
                </a:schemeClr>
              </a:solidFill>
              <a:ln w="9525" cap="flat" cmpd="sng" algn="ctr">
                <a:solidFill>
                  <a:schemeClr val="accent6">
                    <a:lumMod val="60000"/>
                    <a:shade val="50000"/>
                    <a:shade val="95000"/>
                    <a:satMod val="105000"/>
                  </a:schemeClr>
                </a:solidFill>
                <a:prstDash val="solid"/>
                <a:round/>
              </a:ln>
              <a:effectLst/>
            </c:spPr>
            <c:extLst>
              <c:ext xmlns:c16="http://schemas.microsoft.com/office/drawing/2014/chart" uri="{C3380CC4-5D6E-409C-BE32-E72D297353CC}">
                <c16:uniqueId val="{00000003-0851-4C8D-8628-9F7A5337E03F}"/>
              </c:ext>
            </c:extLst>
          </c:dPt>
          <c:dLbls>
            <c:dLbl>
              <c:idx val="0"/>
              <c:layout>
                <c:manualLayout>
                  <c:x val="-0.21328049884430364"/>
                  <c:y val="-0.20525183343612005"/>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948D5646-0062-4332-BDFE-4B85A4A52837}" type="CATEGORYNAME">
                      <a:rPr lang="ja-JP" altLang="en-US" sz="900"/>
                      <a:pPr>
                        <a:defRPr/>
                      </a:pPr>
                      <a:t>[分類名]</a:t>
                    </a:fld>
                    <a:r>
                      <a:rPr lang="ja-JP" altLang="en-US" sz="900" baseline="0"/>
                      <a:t>
</a:t>
                    </a:r>
                    <a:fld id="{1C52C1E1-6808-4D88-8BB5-83AED88AFA04}"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849416666666666"/>
                      <c:h val="0.23639074074074071"/>
                    </c:manualLayout>
                  </c15:layout>
                  <c15:dlblFieldTable/>
                  <c15:showDataLabelsRange val="0"/>
                </c:ext>
                <c:ext xmlns:c16="http://schemas.microsoft.com/office/drawing/2014/chart" uri="{C3380CC4-5D6E-409C-BE32-E72D297353CC}">
                  <c16:uniqueId val="{00000000-0851-4C8D-8628-9F7A5337E03F}"/>
                </c:ext>
              </c:extLst>
            </c:dLbl>
            <c:dLbl>
              <c:idx val="1"/>
              <c:layout>
                <c:manualLayout>
                  <c:x val="0.16846436547056434"/>
                  <c:y val="9.6750790960530214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3D7CD6E8-9A1A-48EA-9AED-899F8F93FFFB}" type="CATEGORYNAME">
                      <a:rPr lang="ja-JP" altLang="en-US" sz="900"/>
                      <a:pPr>
                        <a:defRPr/>
                      </a:pPr>
                      <a:t>[分類名]</a:t>
                    </a:fld>
                    <a:r>
                      <a:rPr lang="ja-JP" altLang="en-US" sz="900" baseline="0"/>
                      <a:t>
</a:t>
                    </a:r>
                    <a:fld id="{D393F19D-EF2B-4FC7-9948-C1CAE8B5DBAC}"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9632900107940918"/>
                      <c:h val="0.23639060538911005"/>
                    </c:manualLayout>
                  </c15:layout>
                  <c15:dlblFieldTable/>
                  <c15:showDataLabelsRange val="0"/>
                </c:ext>
                <c:ext xmlns:c16="http://schemas.microsoft.com/office/drawing/2014/chart" uri="{C3380CC4-5D6E-409C-BE32-E72D297353CC}">
                  <c16:uniqueId val="{00000001-0851-4C8D-8628-9F7A5337E03F}"/>
                </c:ext>
              </c:extLst>
            </c:dLbl>
            <c:dLbl>
              <c:idx val="2"/>
              <c:layout>
                <c:manualLayout>
                  <c:x val="8.4015647211063305E-2"/>
                  <c:y val="9.9243662037543871E-3"/>
                </c:manualLayout>
              </c:layout>
              <c:tx>
                <c:rich>
                  <a:bodyPr rot="0" spcFirstLastPara="1" vertOverflow="overflow" horzOverflow="overflow"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573446BC-2251-4038-BEEA-42B7ED4859EC}" type="CATEGORYNAME">
                      <a:rPr lang="ja-JP" altLang="en-US" sz="900"/>
                      <a:pPr>
                        <a:defRPr/>
                      </a:pPr>
                      <a:t>[分類名]</a:t>
                    </a:fld>
                    <a:r>
                      <a:rPr lang="ja-JP" altLang="en-US" sz="900" baseline="0"/>
                      <a:t>
</a:t>
                    </a:r>
                    <a:fld id="{2B232F2C-6A55-4959-B135-75345D3F5C20}" type="PERCENTAGE">
                      <a:rPr lang="en-US" altLang="ja-JP" sz="900" baseline="0"/>
                      <a:pPr>
                        <a:defRPr/>
                      </a:pPr>
                      <a:t>[パーセンテージ]</a:t>
                    </a:fld>
                    <a:endParaRPr lang="ja-JP" altLang="en-US" sz="900" baseline="0"/>
                  </a:p>
                </c:rich>
              </c:tx>
              <c:spPr>
                <a:noFill/>
                <a:ln>
                  <a:noFill/>
                </a:ln>
                <a:effectLst/>
              </c:spPr>
              <c:txPr>
                <a:bodyPr rot="0" spcFirstLastPara="1" vertOverflow="overflow" horzOverflow="overflow"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3454030325323508"/>
                      <c:h val="0.23094384492046049"/>
                    </c:manualLayout>
                  </c15:layout>
                  <c15:dlblFieldTable/>
                  <c15:showDataLabelsRange val="0"/>
                </c:ext>
                <c:ext xmlns:c16="http://schemas.microsoft.com/office/drawing/2014/chart" uri="{C3380CC4-5D6E-409C-BE32-E72D297353CC}">
                  <c16:uniqueId val="{00000002-0851-4C8D-8628-9F7A5337E03F}"/>
                </c:ext>
              </c:extLst>
            </c:dLbl>
            <c:dLbl>
              <c:idx val="3"/>
              <c:delete val="1"/>
              <c:extLst>
                <c:ext xmlns:c15="http://schemas.microsoft.com/office/drawing/2012/chart" uri="{CE6537A1-D6FC-4f65-9D91-7224C49458BB}"/>
                <c:ext xmlns:c16="http://schemas.microsoft.com/office/drawing/2014/chart" uri="{C3380CC4-5D6E-409C-BE32-E72D297353CC}">
                  <c16:uniqueId val="{00000003-0851-4C8D-8628-9F7A5337E03F}"/>
                </c:ext>
              </c:extLst>
            </c:dLbl>
            <c:dLbl>
              <c:idx val="4"/>
              <c:layout>
                <c:manualLayout>
                  <c:x val="-0.32561610170081523"/>
                  <c:y val="4.4365660322610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851-4C8D-8628-9F7A5337E03F}"/>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851-4C8D-8628-9F7A5337E03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Sheet1!$M$80:$M$83</c:f>
              <c:strCache>
                <c:ptCount val="4"/>
                <c:pt idx="0">
                  <c:v>している</c:v>
                </c:pt>
                <c:pt idx="1">
                  <c:v>概ねしている</c:v>
                </c:pt>
                <c:pt idx="2">
                  <c:v>どちらともいえない</c:v>
                </c:pt>
                <c:pt idx="3">
                  <c:v>あまりしていない</c:v>
                </c:pt>
              </c:strCache>
            </c:strRef>
          </c:cat>
          <c:val>
            <c:numRef>
              <c:f>Sheet1!$O$80:$O$83</c:f>
              <c:numCache>
                <c:formatCode>0.0%</c:formatCode>
                <c:ptCount val="4"/>
                <c:pt idx="0">
                  <c:v>0.82352941176470584</c:v>
                </c:pt>
                <c:pt idx="1">
                  <c:v>0.11764705882352941</c:v>
                </c:pt>
                <c:pt idx="2">
                  <c:v>5.8823529411764705E-2</c:v>
                </c:pt>
                <c:pt idx="3">
                  <c:v>0</c:v>
                </c:pt>
              </c:numCache>
            </c:numRef>
          </c:val>
          <c:extLst>
            <c:ext xmlns:c16="http://schemas.microsoft.com/office/drawing/2014/chart" uri="{C3380CC4-5D6E-409C-BE32-E72D297353CC}">
              <c16:uniqueId val="{00000006-0851-4C8D-8628-9F7A5337E03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F62-4BDA-83B6-7046507FBAF8}"/>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F62-4BDA-83B6-7046507FBAF8}"/>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F62-4BDA-83B6-7046507FBAF8}"/>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BF62-4BDA-83B6-7046507FBAF8}"/>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BF62-4BDA-83B6-7046507FBAF8}"/>
              </c:ext>
            </c:extLst>
          </c:dPt>
          <c:dLbls>
            <c:dLbl>
              <c:idx val="0"/>
              <c:layout>
                <c:manualLayout>
                  <c:x val="-0.15580680201337155"/>
                  <c:y val="-0.268897846196567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fld id="{492B5E6D-16F2-42D0-8068-53EA72A92CCC}" type="CATEGORYNAME">
                      <a:rPr lang="ja-JP" altLang="en-US" sz="900" b="0">
                        <a:solidFill>
                          <a:sysClr val="windowText" lastClr="000000"/>
                        </a:solidFill>
                      </a:rPr>
                      <a:pPr>
                        <a:defRPr/>
                      </a:pPr>
                      <a:t>[分類名]</a:t>
                    </a:fld>
                    <a:r>
                      <a:rPr lang="ja-JP" altLang="en-US" sz="900" b="0" baseline="0">
                        <a:solidFill>
                          <a:sysClr val="windowText" lastClr="000000"/>
                        </a:solidFill>
                      </a:rPr>
                      <a:t>
</a:t>
                    </a:r>
                    <a:fld id="{E04F9ADE-8361-46DE-A416-B0ABC56B4176}" type="PERCENTAGE">
                      <a:rPr lang="en-US" altLang="ja-JP" sz="900" b="0" baseline="0">
                        <a:solidFill>
                          <a:sysClr val="windowText" lastClr="000000"/>
                        </a:solidFill>
                      </a:rPr>
                      <a:pPr>
                        <a:defRPr/>
                      </a:pPr>
                      <a:t>[パーセンテージ]</a:t>
                    </a:fld>
                    <a:endParaRPr lang="ja-JP" altLang="en-US" sz="9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3774111848098664"/>
                      <c:h val="0.22735339037470279"/>
                    </c:manualLayout>
                  </c15:layout>
                  <c15:dlblFieldTable/>
                  <c15:showDataLabelsRange val="0"/>
                </c:ext>
                <c:ext xmlns:c16="http://schemas.microsoft.com/office/drawing/2014/chart" uri="{C3380CC4-5D6E-409C-BE32-E72D297353CC}">
                  <c16:uniqueId val="{00000001-BF62-4BDA-83B6-7046507FBAF8}"/>
                </c:ext>
              </c:extLst>
            </c:dLbl>
            <c:dLbl>
              <c:idx val="1"/>
              <c:layout>
                <c:manualLayout>
                  <c:x val="0.17345472222222222"/>
                  <c:y val="0.17382546296296295"/>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1FE48B0A-F6FA-426C-BECD-A03F803A52D1}" type="CATEGORYNAME">
                      <a:rPr lang="ja-JP" altLang="en-US" sz="900" b="0">
                        <a:solidFill>
                          <a:sysClr val="windowText" lastClr="000000"/>
                        </a:solidFill>
                      </a:rPr>
                      <a:pPr>
                        <a:defRPr>
                          <a:solidFill>
                            <a:schemeClr val="accent1"/>
                          </a:solidFill>
                        </a:defRPr>
                      </a:pPr>
                      <a:t>[分類名]</a:t>
                    </a:fld>
                    <a:r>
                      <a:rPr lang="ja-JP" altLang="en-US" sz="900" b="0" baseline="0"/>
                      <a:t>
</a:t>
                    </a:r>
                    <a:fld id="{C10AB007-C29E-4021-B598-5E3DDC663C43}" type="PERCENTAGE">
                      <a:rPr lang="en-US" altLang="ja-JP" sz="900" b="0" baseline="0">
                        <a:solidFill>
                          <a:sysClr val="windowText" lastClr="000000"/>
                        </a:solidFill>
                      </a:rPr>
                      <a:pPr>
                        <a:defRPr>
                          <a:solidFill>
                            <a:schemeClr val="accent1"/>
                          </a:solidFill>
                        </a:defRPr>
                      </a:pPr>
                      <a:t>[パーセンテージ]</a:t>
                    </a:fld>
                    <a:endParaRPr lang="ja-JP" altLang="en-US" sz="900" b="0" baseline="0"/>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6834645669291335"/>
                      <c:h val="0.23694083375143943"/>
                    </c:manualLayout>
                  </c15:layout>
                  <c15:dlblFieldTable/>
                  <c15:showDataLabelsRange val="0"/>
                </c:ext>
                <c:ext xmlns:c16="http://schemas.microsoft.com/office/drawing/2014/chart" uri="{C3380CC4-5D6E-409C-BE32-E72D297353CC}">
                  <c16:uniqueId val="{00000003-BF62-4BDA-83B6-7046507FBAF8}"/>
                </c:ext>
              </c:extLst>
            </c:dLbl>
            <c:dLbl>
              <c:idx val="2"/>
              <c:delete val="1"/>
              <c:extLst>
                <c:ext xmlns:c15="http://schemas.microsoft.com/office/drawing/2012/chart" uri="{CE6537A1-D6FC-4f65-9D91-7224C49458BB}"/>
                <c:ext xmlns:c16="http://schemas.microsoft.com/office/drawing/2014/chart" uri="{C3380CC4-5D6E-409C-BE32-E72D297353CC}">
                  <c16:uniqueId val="{00000005-BF62-4BDA-83B6-7046507FBAF8}"/>
                </c:ext>
              </c:extLst>
            </c:dLbl>
            <c:dLbl>
              <c:idx val="3"/>
              <c:delete val="1"/>
              <c:extLst>
                <c:ext xmlns:c15="http://schemas.microsoft.com/office/drawing/2012/chart" uri="{CE6537A1-D6FC-4f65-9D91-7224C49458BB}"/>
                <c:ext xmlns:c16="http://schemas.microsoft.com/office/drawing/2014/chart" uri="{C3380CC4-5D6E-409C-BE32-E72D297353CC}">
                  <c16:uniqueId val="{00000007-BF62-4BDA-83B6-7046507FBAF8}"/>
                </c:ext>
              </c:extLst>
            </c:dLbl>
            <c:dLbl>
              <c:idx val="4"/>
              <c:delete val="1"/>
              <c:extLst>
                <c:ext xmlns:c15="http://schemas.microsoft.com/office/drawing/2012/chart" uri="{CE6537A1-D6FC-4f65-9D91-7224C49458BB}"/>
                <c:ext xmlns:c16="http://schemas.microsoft.com/office/drawing/2014/chart" uri="{C3380CC4-5D6E-409C-BE32-E72D297353CC}">
                  <c16:uniqueId val="{00000009-BF62-4BDA-83B6-7046507FBAF8}"/>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Sheet1!$M$142:$M$146</c:f>
              <c:strCache>
                <c:ptCount val="5"/>
                <c:pt idx="0">
                  <c:v>楽しそう</c:v>
                </c:pt>
                <c:pt idx="1">
                  <c:v>概ね楽しそう</c:v>
                </c:pt>
                <c:pt idx="2">
                  <c:v>どちらともいえない</c:v>
                </c:pt>
                <c:pt idx="3">
                  <c:v>あまり楽しそうでない</c:v>
                </c:pt>
                <c:pt idx="4">
                  <c:v>楽しそうでない</c:v>
                </c:pt>
              </c:strCache>
            </c:strRef>
          </c:cat>
          <c:val>
            <c:numRef>
              <c:f>Sheet1!$O$142:$O$146</c:f>
              <c:numCache>
                <c:formatCode>0.0%</c:formatCode>
                <c:ptCount val="5"/>
                <c:pt idx="0">
                  <c:v>0.8</c:v>
                </c:pt>
                <c:pt idx="1">
                  <c:v>5.8823529411764705E-2</c:v>
                </c:pt>
                <c:pt idx="2">
                  <c:v>0</c:v>
                </c:pt>
                <c:pt idx="3">
                  <c:v>0</c:v>
                </c:pt>
                <c:pt idx="4">
                  <c:v>0</c:v>
                </c:pt>
              </c:numCache>
            </c:numRef>
          </c:val>
          <c:extLst>
            <c:ext xmlns:c16="http://schemas.microsoft.com/office/drawing/2014/chart" uri="{C3380CC4-5D6E-409C-BE32-E72D297353CC}">
              <c16:uniqueId val="{0000000A-BF62-4BDA-83B6-7046507FBAF8}"/>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956-4386-9C3A-A7F321A20B9E}"/>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956-4386-9C3A-A7F321A20B9E}"/>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6956-4386-9C3A-A7F321A20B9E}"/>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6956-4386-9C3A-A7F321A20B9E}"/>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956-4386-9C3A-A7F321A20B9E}"/>
              </c:ext>
            </c:extLst>
          </c:dPt>
          <c:dLbls>
            <c:dLbl>
              <c:idx val="0"/>
              <c:layout>
                <c:manualLayout>
                  <c:x val="-0.16077250000000001"/>
                  <c:y val="-0.22373379629629642"/>
                </c:manualLayout>
              </c:layout>
              <c:tx>
                <c:rich>
                  <a:bodyPr rot="0" spcFirstLastPara="1" vertOverflow="ellipsis" vert="horz" wrap="square" lIns="38100" tIns="19050" rIns="38100" bIns="19050" anchor="ctr" anchorCtr="1">
                    <a:spAutoFit/>
                  </a:bodyPr>
                  <a:lstStyle/>
                  <a:p>
                    <a:pPr>
                      <a:defRPr sz="1000" b="0" i="0" u="none" strike="noStrike" kern="1200" spc="0" baseline="0">
                        <a:solidFill>
                          <a:schemeClr val="tx1"/>
                        </a:solidFill>
                        <a:latin typeface="+mn-lt"/>
                        <a:ea typeface="+mn-ea"/>
                        <a:cs typeface="+mn-cs"/>
                      </a:defRPr>
                    </a:pPr>
                    <a:fld id="{404C98D3-F04B-40C7-BE3B-6FA51C0CDB28}" type="CATEGORYNAME">
                      <a:rPr lang="ja-JP" altLang="en-US" sz="900"/>
                      <a:pPr>
                        <a:defRPr b="0">
                          <a:solidFill>
                            <a:schemeClr val="tx1"/>
                          </a:solidFill>
                        </a:defRPr>
                      </a:pPr>
                      <a:t>[分類名]</a:t>
                    </a:fld>
                    <a:r>
                      <a:rPr lang="ja-JP" altLang="en-US" baseline="0"/>
                      <a:t>
</a:t>
                    </a:r>
                    <a:fld id="{E86EC20D-78A2-4987-8DBE-6895383B772A}" type="PERCENTAGE">
                      <a:rPr lang="en-US" altLang="ja-JP" baseline="0"/>
                      <a:pPr>
                        <a:defRPr b="0">
                          <a:solidFill>
                            <a:schemeClr val="tx1"/>
                          </a:solidFill>
                        </a:defRPr>
                      </a:pPr>
                      <a:t>[パーセンテージ]</a:t>
                    </a:fld>
                    <a:endParaRPr lang="ja-JP" altLang="en-US" baseline="0"/>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3683750000000001"/>
                      <c:h val="0.24227037037037036"/>
                    </c:manualLayout>
                  </c15:layout>
                  <c15:dlblFieldTable/>
                  <c15:showDataLabelsRange val="0"/>
                </c:ext>
                <c:ext xmlns:c16="http://schemas.microsoft.com/office/drawing/2014/chart" uri="{C3380CC4-5D6E-409C-BE32-E72D297353CC}">
                  <c16:uniqueId val="{00000005-6956-4386-9C3A-A7F321A20B9E}"/>
                </c:ext>
              </c:extLst>
            </c:dLbl>
            <c:dLbl>
              <c:idx val="1"/>
              <c:layout>
                <c:manualLayout>
                  <c:x val="0.12095185232224312"/>
                  <c:y val="0.20200664699713955"/>
                </c:manualLayout>
              </c:layout>
              <c:tx>
                <c:rich>
                  <a:bodyPr rot="0" spcFirstLastPara="1" vertOverflow="ellipsis" vert="horz" wrap="square" lIns="38100" tIns="19050" rIns="38100" bIns="19050" anchor="ctr" anchorCtr="1">
                    <a:noAutofit/>
                  </a:bodyPr>
                  <a:lstStyle/>
                  <a:p>
                    <a:pPr>
                      <a:defRPr sz="1000" b="0" i="0" u="none" strike="noStrike" kern="1200" spc="0" baseline="0">
                        <a:solidFill>
                          <a:schemeClr val="tx1"/>
                        </a:solidFill>
                        <a:latin typeface="+mn-lt"/>
                        <a:ea typeface="+mn-ea"/>
                        <a:cs typeface="+mn-cs"/>
                      </a:defRPr>
                    </a:pPr>
                    <a:fld id="{26326ECB-6FED-4EA5-BD4A-FDD32957D89B}" type="CATEGORYNAME">
                      <a:rPr lang="ja-JP" altLang="en-US" sz="900">
                        <a:latin typeface="+mn-ea"/>
                        <a:ea typeface="+mn-ea"/>
                      </a:rPr>
                      <a:pPr>
                        <a:defRPr b="0">
                          <a:solidFill>
                            <a:schemeClr val="tx1"/>
                          </a:solidFill>
                        </a:defRPr>
                      </a:pPr>
                      <a:t>[分類名]</a:t>
                    </a:fld>
                    <a:r>
                      <a:rPr lang="ja-JP" altLang="en-US" sz="900" baseline="0">
                        <a:latin typeface="+mn-ea"/>
                        <a:ea typeface="+mn-ea"/>
                      </a:rPr>
                      <a:t>
</a:t>
                    </a:r>
                    <a:fld id="{C428877F-ACF8-4C4C-816E-2552F6076F2D}" type="PERCENTAGE">
                      <a:rPr lang="en-US" altLang="ja-JP" sz="900" baseline="0">
                        <a:latin typeface="+mn-ea"/>
                        <a:ea typeface="+mn-ea"/>
                      </a:rPr>
                      <a:pPr>
                        <a:defRPr b="0">
                          <a:solidFill>
                            <a:schemeClr val="tx1"/>
                          </a:solidFill>
                        </a:defRPr>
                      </a:pPr>
                      <a:t>[パーセンテージ]</a:t>
                    </a:fld>
                    <a:endParaRPr lang="ja-JP" altLang="en-US" sz="900" baseline="0">
                      <a:latin typeface="+mn-ea"/>
                      <a:ea typeface="+mn-ea"/>
                    </a:endParaRP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9326776784655983"/>
                      <c:h val="0.19990752219802313"/>
                    </c:manualLayout>
                  </c15:layout>
                  <c15:dlblFieldTable/>
                  <c15:showDataLabelsRange val="0"/>
                </c:ext>
                <c:ext xmlns:c16="http://schemas.microsoft.com/office/drawing/2014/chart" uri="{C3380CC4-5D6E-409C-BE32-E72D297353CC}">
                  <c16:uniqueId val="{00000001-6956-4386-9C3A-A7F321A20B9E}"/>
                </c:ext>
              </c:extLst>
            </c:dLbl>
            <c:dLbl>
              <c:idx val="2"/>
              <c:delete val="1"/>
              <c:extLst>
                <c:ext xmlns:c15="http://schemas.microsoft.com/office/drawing/2012/chart" uri="{CE6537A1-D6FC-4f65-9D91-7224C49458BB}"/>
                <c:ext xmlns:c16="http://schemas.microsoft.com/office/drawing/2014/chart" uri="{C3380CC4-5D6E-409C-BE32-E72D297353CC}">
                  <c16:uniqueId val="{00000002-6956-4386-9C3A-A7F321A20B9E}"/>
                </c:ext>
              </c:extLst>
            </c:dLbl>
            <c:dLbl>
              <c:idx val="3"/>
              <c:delete val="1"/>
              <c:extLst>
                <c:ext xmlns:c15="http://schemas.microsoft.com/office/drawing/2012/chart" uri="{CE6537A1-D6FC-4f65-9D91-7224C49458BB}"/>
                <c:ext xmlns:c16="http://schemas.microsoft.com/office/drawing/2014/chart" uri="{C3380CC4-5D6E-409C-BE32-E72D297353CC}">
                  <c16:uniqueId val="{00000004-6956-4386-9C3A-A7F321A20B9E}"/>
                </c:ext>
              </c:extLst>
            </c:dLbl>
            <c:dLbl>
              <c:idx val="4"/>
              <c:delete val="1"/>
              <c:extLst>
                <c:ext xmlns:c15="http://schemas.microsoft.com/office/drawing/2012/chart" uri="{CE6537A1-D6FC-4f65-9D91-7224C49458BB}"/>
                <c:ext xmlns:c16="http://schemas.microsoft.com/office/drawing/2014/chart" uri="{C3380CC4-5D6E-409C-BE32-E72D297353CC}">
                  <c16:uniqueId val="{00000003-6956-4386-9C3A-A7F321A20B9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chemeClr val="tx1"/>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Sheet1!$M$153:$M$157</c:f>
              <c:strCache>
                <c:ptCount val="5"/>
                <c:pt idx="0">
                  <c:v>満足している</c:v>
                </c:pt>
                <c:pt idx="1">
                  <c:v>概ね満足</c:v>
                </c:pt>
                <c:pt idx="2">
                  <c:v>どちらともいえない</c:v>
                </c:pt>
                <c:pt idx="3">
                  <c:v>あまり満足でない</c:v>
                </c:pt>
                <c:pt idx="4">
                  <c:v>楽しそうでない</c:v>
                </c:pt>
              </c:strCache>
            </c:strRef>
          </c:cat>
          <c:val>
            <c:numRef>
              <c:f>Sheet1!$O$153:$O$157</c:f>
              <c:numCache>
                <c:formatCode>0.0%</c:formatCode>
                <c:ptCount val="5"/>
                <c:pt idx="0">
                  <c:v>0.94117647058823528</c:v>
                </c:pt>
                <c:pt idx="1">
                  <c:v>5.8823529411764705E-2</c:v>
                </c:pt>
                <c:pt idx="2">
                  <c:v>0</c:v>
                </c:pt>
                <c:pt idx="3">
                  <c:v>0</c:v>
                </c:pt>
                <c:pt idx="4">
                  <c:v>0</c:v>
                </c:pt>
              </c:numCache>
            </c:numRef>
          </c:val>
          <c:extLst>
            <c:ext xmlns:c16="http://schemas.microsoft.com/office/drawing/2014/chart" uri="{C3380CC4-5D6E-409C-BE32-E72D297353CC}">
              <c16:uniqueId val="{00000000-6956-4386-9C3A-A7F321A20B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dLblPos val="inEnd"/>
          <c:showLegendKey val="0"/>
          <c:showVal val="0"/>
          <c:showCatName val="0"/>
          <c:showSerName val="0"/>
          <c:showPercent val="1"/>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2.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3.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4.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5.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6.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206375</xdr:colOff>
      <xdr:row>3</xdr:row>
      <xdr:rowOff>142875</xdr:rowOff>
    </xdr:from>
    <xdr:to>
      <xdr:col>10</xdr:col>
      <xdr:colOff>611188</xdr:colOff>
      <xdr:row>14</xdr:row>
      <xdr:rowOff>214313</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198437</xdr:colOff>
      <xdr:row>16</xdr:row>
      <xdr:rowOff>95250</xdr:rowOff>
    </xdr:from>
    <xdr:to>
      <xdr:col>10</xdr:col>
      <xdr:colOff>563562</xdr:colOff>
      <xdr:row>27</xdr:row>
      <xdr:rowOff>150812</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115886</xdr:colOff>
      <xdr:row>29</xdr:row>
      <xdr:rowOff>31750</xdr:rowOff>
    </xdr:from>
    <xdr:to>
      <xdr:col>10</xdr:col>
      <xdr:colOff>611188</xdr:colOff>
      <xdr:row>40</xdr:row>
      <xdr:rowOff>55562</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388938</xdr:colOff>
      <xdr:row>45</xdr:row>
      <xdr:rowOff>206376</xdr:rowOff>
    </xdr:from>
    <xdr:to>
      <xdr:col>10</xdr:col>
      <xdr:colOff>222250</xdr:colOff>
      <xdr:row>58</xdr:row>
      <xdr:rowOff>103186</xdr:rowOff>
    </xdr:to>
    <xdr:graphicFrame macro="">
      <xdr:nvGraphicFramePr>
        <xdr:cNvPr id="19" name="グラフ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428624</xdr:colOff>
      <xdr:row>60</xdr:row>
      <xdr:rowOff>158750</xdr:rowOff>
    </xdr:from>
    <xdr:to>
      <xdr:col>10</xdr:col>
      <xdr:colOff>309563</xdr:colOff>
      <xdr:row>71</xdr:row>
      <xdr:rowOff>222250</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420687</xdr:colOff>
      <xdr:row>76</xdr:row>
      <xdr:rowOff>182565</xdr:rowOff>
    </xdr:from>
    <xdr:to>
      <xdr:col>10</xdr:col>
      <xdr:colOff>642938</xdr:colOff>
      <xdr:row>89</xdr:row>
      <xdr:rowOff>190500</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365125</xdr:colOff>
      <xdr:row>137</xdr:row>
      <xdr:rowOff>206374</xdr:rowOff>
    </xdr:from>
    <xdr:to>
      <xdr:col>10</xdr:col>
      <xdr:colOff>404812</xdr:colOff>
      <xdr:row>149</xdr:row>
      <xdr:rowOff>0</xdr:rowOff>
    </xdr:to>
    <xdr:graphicFrame macro="">
      <xdr:nvGraphicFramePr>
        <xdr:cNvPr id="32" name="グラフ 31">
          <a:extLst>
            <a:ext uri="{FF2B5EF4-FFF2-40B4-BE49-F238E27FC236}">
              <a16:creationId xmlns:a16="http://schemas.microsoft.com/office/drawing/2014/main" id="{5DAE9642-FFCE-402E-8599-5142B7565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55562</xdr:colOff>
      <xdr:row>149</xdr:row>
      <xdr:rowOff>206375</xdr:rowOff>
    </xdr:from>
    <xdr:to>
      <xdr:col>10</xdr:col>
      <xdr:colOff>666751</xdr:colOff>
      <xdr:row>161</xdr:row>
      <xdr:rowOff>31750</xdr:rowOff>
    </xdr:to>
    <xdr:graphicFrame macro="">
      <xdr:nvGraphicFramePr>
        <xdr:cNvPr id="5" name="グラフ 4">
          <a:extLst>
            <a:ext uri="{FF2B5EF4-FFF2-40B4-BE49-F238E27FC236}">
              <a16:creationId xmlns:a16="http://schemas.microsoft.com/office/drawing/2014/main" id="{6920C660-E2BC-4CBB-B8AF-EC16BA9AF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261938</xdr:colOff>
      <xdr:row>123</xdr:row>
      <xdr:rowOff>47625</xdr:rowOff>
    </xdr:from>
    <xdr:to>
      <xdr:col>11</xdr:col>
      <xdr:colOff>285750</xdr:colOff>
      <xdr:row>139</xdr:row>
      <xdr:rowOff>74024</xdr:rowOff>
    </xdr:to>
    <xdr:graphicFrame macro="">
      <xdr:nvGraphicFramePr>
        <xdr:cNvPr id="12" name="グラフ 11">
          <a:extLst>
            <a:ext uri="{FF2B5EF4-FFF2-40B4-BE49-F238E27FC236}">
              <a16:creationId xmlns:a16="http://schemas.microsoft.com/office/drawing/2014/main" id="{25DB0459-E87F-4862-84D9-A4F64FEFE4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7</xdr:col>
      <xdr:colOff>376671</xdr:colOff>
      <xdr:row>47</xdr:row>
      <xdr:rowOff>36079</xdr:rowOff>
    </xdr:from>
    <xdr:ext cx="1238250" cy="487665"/>
    <xdr:sp macro="" textlink="">
      <xdr:nvSpPr>
        <xdr:cNvPr id="6" name="テキスト ボックス 5">
          <a:extLst>
            <a:ext uri="{FF2B5EF4-FFF2-40B4-BE49-F238E27FC236}">
              <a16:creationId xmlns:a16="http://schemas.microsoft.com/office/drawing/2014/main" id="{6645527B-8B89-49D0-8F7D-C9520D2FD06D}"/>
            </a:ext>
          </a:extLst>
        </xdr:cNvPr>
        <xdr:cNvSpPr txBox="1"/>
      </xdr:nvSpPr>
      <xdr:spPr>
        <a:xfrm>
          <a:off x="4837546" y="12315392"/>
          <a:ext cx="1238250" cy="487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どちらともいえない</a:t>
          </a:r>
          <a:endParaRPr kumimoji="1" lang="en-US" altLang="ja-JP" sz="900"/>
        </a:p>
        <a:p>
          <a:r>
            <a:rPr kumimoji="1" lang="ja-JP" altLang="en-US" sz="900"/>
            <a:t>　　　　</a:t>
          </a:r>
          <a:r>
            <a:rPr kumimoji="1" lang="en-US" altLang="ja-JP" sz="900"/>
            <a:t>5</a:t>
          </a:r>
          <a:r>
            <a:rPr kumimoji="1" lang="ja-JP" altLang="en-US" sz="900"/>
            <a:t>％</a:t>
          </a:r>
        </a:p>
      </xdr:txBody>
    </xdr:sp>
    <xdr:clientData/>
  </xdr:oneCellAnchor>
  <xdr:twoCellAnchor>
    <xdr:from>
      <xdr:col>6</xdr:col>
      <xdr:colOff>57726</xdr:colOff>
      <xdr:row>124</xdr:row>
      <xdr:rowOff>0</xdr:rowOff>
    </xdr:from>
    <xdr:to>
      <xdr:col>10</xdr:col>
      <xdr:colOff>611187</xdr:colOff>
      <xdr:row>135</xdr:row>
      <xdr:rowOff>110104</xdr:rowOff>
    </xdr:to>
    <xdr:graphicFrame macro="">
      <xdr:nvGraphicFramePr>
        <xdr:cNvPr id="27" name="グラフ 26">
          <a:extLst>
            <a:ext uri="{FF2B5EF4-FFF2-40B4-BE49-F238E27FC236}">
              <a16:creationId xmlns:a16="http://schemas.microsoft.com/office/drawing/2014/main" id="{7D467A13-49A6-45BF-A6ED-79D99C5E8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261938</xdr:colOff>
      <xdr:row>109</xdr:row>
      <xdr:rowOff>0</xdr:rowOff>
    </xdr:from>
    <xdr:to>
      <xdr:col>11</xdr:col>
      <xdr:colOff>285750</xdr:colOff>
      <xdr:row>121</xdr:row>
      <xdr:rowOff>74024</xdr:rowOff>
    </xdr:to>
    <xdr:graphicFrame macro="">
      <xdr:nvGraphicFramePr>
        <xdr:cNvPr id="2" name="グラフ 1">
          <a:extLst>
            <a:ext uri="{FF2B5EF4-FFF2-40B4-BE49-F238E27FC236}">
              <a16:creationId xmlns:a16="http://schemas.microsoft.com/office/drawing/2014/main" id="{6512BACE-C71E-4906-8E03-EC36259E8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668913</xdr:colOff>
      <xdr:row>108</xdr:row>
      <xdr:rowOff>63501</xdr:rowOff>
    </xdr:from>
    <xdr:to>
      <xdr:col>11</xdr:col>
      <xdr:colOff>39687</xdr:colOff>
      <xdr:row>119</xdr:row>
      <xdr:rowOff>62481</xdr:rowOff>
    </xdr:to>
    <xdr:graphicFrame macro="">
      <xdr:nvGraphicFramePr>
        <xdr:cNvPr id="3" name="グラフ 2">
          <a:extLst>
            <a:ext uri="{FF2B5EF4-FFF2-40B4-BE49-F238E27FC236}">
              <a16:creationId xmlns:a16="http://schemas.microsoft.com/office/drawing/2014/main" id="{F46859D6-FBD1-4705-999C-89985E10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476250</xdr:colOff>
      <xdr:row>94</xdr:row>
      <xdr:rowOff>174625</xdr:rowOff>
    </xdr:from>
    <xdr:to>
      <xdr:col>11</xdr:col>
      <xdr:colOff>15876</xdr:colOff>
      <xdr:row>105</xdr:row>
      <xdr:rowOff>182560</xdr:rowOff>
    </xdr:to>
    <xdr:graphicFrame macro="">
      <xdr:nvGraphicFramePr>
        <xdr:cNvPr id="8" name="グラフ 7">
          <a:extLst>
            <a:ext uri="{FF2B5EF4-FFF2-40B4-BE49-F238E27FC236}">
              <a16:creationId xmlns:a16="http://schemas.microsoft.com/office/drawing/2014/main" id="{DF1B15C0-E4A8-4C30-ACC2-004A89BA54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6"/>
  <sheetViews>
    <sheetView tabSelected="1" zoomScale="120" zoomScaleNormal="120" workbookViewId="0">
      <selection activeCell="L92" sqref="L92"/>
    </sheetView>
  </sheetViews>
  <sheetFormatPr defaultRowHeight="18.75" x14ac:dyDescent="0.4"/>
  <cols>
    <col min="1" max="1" width="1.375" style="1" customWidth="1"/>
    <col min="2" max="2" width="9" style="1"/>
    <col min="3" max="3" width="12.375" style="1" customWidth="1"/>
    <col min="4" max="11" width="9" style="1"/>
    <col min="12" max="12" width="17.875" style="1" customWidth="1"/>
    <col min="13" max="16384" width="9" style="1"/>
  </cols>
  <sheetData>
    <row r="1" spans="2:15" x14ac:dyDescent="0.4">
      <c r="B1" s="13" t="s">
        <v>43</v>
      </c>
      <c r="C1" s="13"/>
      <c r="D1" s="13"/>
      <c r="E1" s="13"/>
      <c r="F1" s="13"/>
      <c r="G1" s="13"/>
      <c r="H1" s="13"/>
      <c r="I1" s="13"/>
      <c r="J1" s="13"/>
      <c r="K1" s="13"/>
    </row>
    <row r="2" spans="2:15" ht="24" customHeight="1" x14ac:dyDescent="0.4">
      <c r="B2" s="13"/>
      <c r="C2" s="13"/>
      <c r="D2" s="13"/>
      <c r="E2" s="13"/>
      <c r="F2" s="13"/>
      <c r="G2" s="13"/>
      <c r="H2" s="13"/>
      <c r="I2" s="13"/>
      <c r="J2" s="13"/>
      <c r="K2" s="13"/>
    </row>
    <row r="3" spans="2:15" ht="40.5" customHeight="1" x14ac:dyDescent="0.4"/>
    <row r="4" spans="2:15" x14ac:dyDescent="0.4">
      <c r="B4" s="1" t="s">
        <v>35</v>
      </c>
    </row>
    <row r="6" spans="2:15" x14ac:dyDescent="0.4">
      <c r="B6" s="10" t="s">
        <v>0</v>
      </c>
      <c r="C6" s="10"/>
      <c r="D6" s="8">
        <v>14</v>
      </c>
      <c r="E6" s="8"/>
      <c r="M6" s="10" t="str">
        <f t="shared" ref="M6:M10" si="0">B6</f>
        <v>適切である</v>
      </c>
      <c r="N6" s="10"/>
      <c r="O6" s="2">
        <f>D6/O12</f>
        <v>0.82352941176470584</v>
      </c>
    </row>
    <row r="7" spans="2:15" x14ac:dyDescent="0.4">
      <c r="B7" s="10" t="s">
        <v>1</v>
      </c>
      <c r="C7" s="10"/>
      <c r="D7" s="11">
        <v>3</v>
      </c>
      <c r="E7" s="11"/>
      <c r="M7" s="10" t="str">
        <f t="shared" si="0"/>
        <v>概ね適切である</v>
      </c>
      <c r="N7" s="10"/>
      <c r="O7" s="2">
        <f>D7/O12</f>
        <v>0.17647058823529413</v>
      </c>
    </row>
    <row r="8" spans="2:15" x14ac:dyDescent="0.4">
      <c r="B8" s="10" t="s">
        <v>2</v>
      </c>
      <c r="C8" s="10"/>
      <c r="D8" s="11">
        <v>0</v>
      </c>
      <c r="E8" s="11"/>
      <c r="M8" s="10" t="str">
        <f t="shared" si="0"/>
        <v>どちらともいえない</v>
      </c>
      <c r="N8" s="10"/>
      <c r="O8" s="2">
        <f>D8/O12</f>
        <v>0</v>
      </c>
    </row>
    <row r="9" spans="2:15" x14ac:dyDescent="0.4">
      <c r="B9" s="10" t="s">
        <v>4</v>
      </c>
      <c r="C9" s="10"/>
      <c r="D9" s="11">
        <v>0</v>
      </c>
      <c r="E9" s="11"/>
      <c r="M9" s="10" t="str">
        <f t="shared" si="0"/>
        <v>あまり適切でない</v>
      </c>
      <c r="N9" s="10"/>
      <c r="O9" s="2">
        <f>D9/O12</f>
        <v>0</v>
      </c>
    </row>
    <row r="10" spans="2:15" x14ac:dyDescent="0.4">
      <c r="B10" s="10" t="s">
        <v>3</v>
      </c>
      <c r="C10" s="10"/>
      <c r="D10" s="11">
        <v>0</v>
      </c>
      <c r="E10" s="11"/>
      <c r="M10" s="10" t="str">
        <f t="shared" si="0"/>
        <v>適切でない</v>
      </c>
      <c r="N10" s="10"/>
      <c r="O10" s="2">
        <f>D10/O12</f>
        <v>0</v>
      </c>
    </row>
    <row r="12" spans="2:15" x14ac:dyDescent="0.4">
      <c r="O12" s="1">
        <f>SUM(D6:E10)</f>
        <v>17</v>
      </c>
    </row>
    <row r="16" spans="2:15" ht="22.5" customHeight="1" x14ac:dyDescent="0.4"/>
    <row r="17" spans="2:15" x14ac:dyDescent="0.4">
      <c r="B17" s="1" t="s">
        <v>36</v>
      </c>
    </row>
    <row r="19" spans="2:15" x14ac:dyDescent="0.4">
      <c r="B19" s="10" t="s">
        <v>0</v>
      </c>
      <c r="C19" s="10"/>
      <c r="D19" s="11">
        <v>13</v>
      </c>
      <c r="E19" s="11"/>
      <c r="M19" s="10" t="str">
        <f t="shared" ref="M19:M22" si="1">B19</f>
        <v>適切である</v>
      </c>
      <c r="N19" s="10"/>
      <c r="O19" s="2">
        <f>D19/O25</f>
        <v>0.76470588235294112</v>
      </c>
    </row>
    <row r="20" spans="2:15" x14ac:dyDescent="0.4">
      <c r="B20" s="10" t="s">
        <v>1</v>
      </c>
      <c r="C20" s="10"/>
      <c r="D20" s="11">
        <v>4</v>
      </c>
      <c r="E20" s="11"/>
      <c r="M20" s="10" t="str">
        <f t="shared" si="1"/>
        <v>概ね適切である</v>
      </c>
      <c r="N20" s="10"/>
      <c r="O20" s="2">
        <f>D20/O25</f>
        <v>0.23529411764705882</v>
      </c>
    </row>
    <row r="21" spans="2:15" x14ac:dyDescent="0.4">
      <c r="B21" s="10" t="s">
        <v>2</v>
      </c>
      <c r="C21" s="10"/>
      <c r="D21" s="11">
        <v>0</v>
      </c>
      <c r="E21" s="11"/>
      <c r="M21" s="10" t="str">
        <f t="shared" si="1"/>
        <v>どちらともいえない</v>
      </c>
      <c r="N21" s="10"/>
      <c r="O21" s="2">
        <f>D21/O25</f>
        <v>0</v>
      </c>
    </row>
    <row r="22" spans="2:15" x14ac:dyDescent="0.4">
      <c r="B22" s="10" t="s">
        <v>4</v>
      </c>
      <c r="C22" s="10"/>
      <c r="D22" s="11">
        <v>0</v>
      </c>
      <c r="E22" s="11"/>
      <c r="M22" s="10" t="str">
        <f t="shared" si="1"/>
        <v>あまり適切でない</v>
      </c>
      <c r="N22" s="10"/>
      <c r="O22" s="2">
        <f>D22/O25</f>
        <v>0</v>
      </c>
    </row>
    <row r="23" spans="2:15" x14ac:dyDescent="0.4">
      <c r="B23" s="10" t="s">
        <v>3</v>
      </c>
      <c r="C23" s="10"/>
      <c r="M23" s="10" t="s">
        <v>10</v>
      </c>
      <c r="N23" s="10"/>
      <c r="O23" s="2">
        <f>D23/O25</f>
        <v>0</v>
      </c>
    </row>
    <row r="25" spans="2:15" x14ac:dyDescent="0.4">
      <c r="D25" s="3"/>
      <c r="E25" s="3"/>
      <c r="O25" s="1">
        <f>SUM(D19:E22)</f>
        <v>17</v>
      </c>
    </row>
    <row r="30" spans="2:15" x14ac:dyDescent="0.4">
      <c r="B30" s="1" t="s">
        <v>37</v>
      </c>
    </row>
    <row r="33" spans="2:15" x14ac:dyDescent="0.4">
      <c r="B33" s="10" t="s">
        <v>5</v>
      </c>
      <c r="C33" s="10"/>
      <c r="D33" s="11">
        <v>13</v>
      </c>
      <c r="E33" s="11"/>
      <c r="M33" s="10" t="str">
        <f>B33</f>
        <v>できている</v>
      </c>
      <c r="N33" s="10"/>
      <c r="O33" s="2">
        <f>D33/O39</f>
        <v>0.76470588235294112</v>
      </c>
    </row>
    <row r="34" spans="2:15" x14ac:dyDescent="0.4">
      <c r="B34" s="10" t="s">
        <v>6</v>
      </c>
      <c r="C34" s="10"/>
      <c r="D34" s="11">
        <v>4</v>
      </c>
      <c r="E34" s="11"/>
      <c r="M34" s="10" t="str">
        <f>B34</f>
        <v>概ねできている</v>
      </c>
      <c r="N34" s="10"/>
      <c r="O34" s="2">
        <f>D34/O39</f>
        <v>0.23529411764705882</v>
      </c>
    </row>
    <row r="35" spans="2:15" x14ac:dyDescent="0.4">
      <c r="B35" s="10" t="s">
        <v>2</v>
      </c>
      <c r="C35" s="10"/>
      <c r="D35" s="11">
        <v>0</v>
      </c>
      <c r="E35" s="11"/>
      <c r="M35" s="10" t="s">
        <v>9</v>
      </c>
      <c r="N35" s="10"/>
      <c r="O35" s="2">
        <f>D35/O39</f>
        <v>0</v>
      </c>
    </row>
    <row r="36" spans="2:15" x14ac:dyDescent="0.4">
      <c r="B36" s="10" t="s">
        <v>7</v>
      </c>
      <c r="C36" s="10"/>
      <c r="D36" s="11">
        <v>0</v>
      </c>
      <c r="E36" s="11"/>
      <c r="M36" s="10" t="str">
        <f>B36</f>
        <v>あまりできていない</v>
      </c>
      <c r="N36" s="10"/>
      <c r="O36" s="2">
        <f>D36/O39</f>
        <v>0</v>
      </c>
    </row>
    <row r="37" spans="2:15" x14ac:dyDescent="0.4">
      <c r="B37" s="10" t="s">
        <v>8</v>
      </c>
      <c r="C37" s="10"/>
      <c r="D37" s="11">
        <v>0</v>
      </c>
      <c r="E37" s="11"/>
      <c r="M37" s="10" t="str">
        <f>B37</f>
        <v>できていない</v>
      </c>
      <c r="N37" s="10"/>
      <c r="O37" s="2">
        <f>D37/O39</f>
        <v>0</v>
      </c>
    </row>
    <row r="38" spans="2:15" x14ac:dyDescent="0.4">
      <c r="O38" s="2"/>
    </row>
    <row r="39" spans="2:15" x14ac:dyDescent="0.4">
      <c r="B39" s="11"/>
      <c r="C39" s="11"/>
      <c r="D39" s="11"/>
      <c r="E39" s="11"/>
      <c r="F39" s="11"/>
      <c r="G39" s="11"/>
      <c r="O39" s="1">
        <f>SUM(D33:E37)</f>
        <v>17</v>
      </c>
    </row>
    <row r="40" spans="2:15" ht="18.75" customHeight="1" x14ac:dyDescent="0.4">
      <c r="B40" s="9" t="s">
        <v>72</v>
      </c>
      <c r="C40" s="9"/>
      <c r="D40" s="9"/>
      <c r="E40" s="9"/>
      <c r="F40" s="9"/>
      <c r="G40" s="9"/>
      <c r="H40" s="9"/>
    </row>
    <row r="41" spans="2:15" x14ac:dyDescent="0.4">
      <c r="B41" s="9" t="s">
        <v>73</v>
      </c>
      <c r="C41" s="9"/>
      <c r="D41" s="9"/>
      <c r="E41" s="9"/>
      <c r="F41" s="9"/>
      <c r="G41" s="9"/>
    </row>
    <row r="42" spans="2:15" ht="18.75" customHeight="1" x14ac:dyDescent="0.4">
      <c r="B42" s="9" t="s">
        <v>74</v>
      </c>
      <c r="C42" s="9"/>
      <c r="D42" s="9"/>
      <c r="E42" s="9"/>
      <c r="F42" s="9"/>
      <c r="G42" s="9"/>
      <c r="H42" s="9"/>
    </row>
    <row r="43" spans="2:15" x14ac:dyDescent="0.4">
      <c r="B43" s="9" t="s">
        <v>75</v>
      </c>
      <c r="C43" s="9"/>
      <c r="D43" s="9"/>
      <c r="E43" s="9"/>
      <c r="F43" s="9"/>
      <c r="G43" s="9"/>
      <c r="H43" s="9"/>
      <c r="I43" s="9"/>
      <c r="J43" s="9"/>
      <c r="K43" s="9"/>
    </row>
    <row r="44" spans="2:15" ht="59.25" customHeight="1" x14ac:dyDescent="0.4"/>
    <row r="45" spans="2:15" ht="33" customHeight="1" x14ac:dyDescent="0.4"/>
    <row r="46" spans="2:15" x14ac:dyDescent="0.4">
      <c r="B46" s="1" t="s">
        <v>40</v>
      </c>
    </row>
    <row r="49" spans="2:15" x14ac:dyDescent="0.4">
      <c r="B49" s="10" t="s">
        <v>11</v>
      </c>
      <c r="C49" s="10"/>
      <c r="D49" s="11">
        <v>10</v>
      </c>
      <c r="E49" s="11"/>
      <c r="M49" s="10" t="str">
        <f>B49</f>
        <v>適切である</v>
      </c>
      <c r="N49" s="10"/>
      <c r="O49" s="2">
        <f>D49/O55</f>
        <v>0.58823529411764708</v>
      </c>
    </row>
    <row r="50" spans="2:15" x14ac:dyDescent="0.4">
      <c r="B50" s="10" t="s">
        <v>12</v>
      </c>
      <c r="C50" s="10"/>
      <c r="D50" s="11">
        <v>6</v>
      </c>
      <c r="E50" s="11"/>
      <c r="M50" s="10" t="str">
        <f t="shared" ref="M50:M53" si="2">B50</f>
        <v>概ね適切である</v>
      </c>
      <c r="N50" s="10"/>
      <c r="O50" s="2">
        <f>D50/O55</f>
        <v>0.35294117647058826</v>
      </c>
    </row>
    <row r="51" spans="2:15" x14ac:dyDescent="0.4">
      <c r="B51" s="10" t="s">
        <v>9</v>
      </c>
      <c r="C51" s="10"/>
      <c r="D51" s="11">
        <v>1</v>
      </c>
      <c r="E51" s="11"/>
      <c r="M51" s="10" t="str">
        <f t="shared" si="2"/>
        <v>どちらともいえない</v>
      </c>
      <c r="N51" s="10"/>
      <c r="O51" s="2">
        <f>D51/20</f>
        <v>0.05</v>
      </c>
    </row>
    <row r="52" spans="2:15" x14ac:dyDescent="0.4">
      <c r="B52" s="10" t="s">
        <v>13</v>
      </c>
      <c r="C52" s="10"/>
      <c r="D52" s="11">
        <v>0</v>
      </c>
      <c r="E52" s="11"/>
      <c r="M52" s="10" t="str">
        <f t="shared" si="2"/>
        <v>やや不足である</v>
      </c>
      <c r="N52" s="10"/>
      <c r="O52" s="2">
        <f>D52/O55</f>
        <v>0</v>
      </c>
    </row>
    <row r="53" spans="2:15" x14ac:dyDescent="0.4">
      <c r="B53" s="10" t="s">
        <v>14</v>
      </c>
      <c r="C53" s="10"/>
      <c r="D53" s="11">
        <v>0</v>
      </c>
      <c r="E53" s="11"/>
      <c r="M53" s="10" t="str">
        <f t="shared" si="2"/>
        <v>不足である</v>
      </c>
      <c r="N53" s="10"/>
      <c r="O53" s="2">
        <f>D53/O55</f>
        <v>0</v>
      </c>
    </row>
    <row r="54" spans="2:15" x14ac:dyDescent="0.4">
      <c r="O54" s="1">
        <f>D54/$O$12</f>
        <v>0</v>
      </c>
    </row>
    <row r="55" spans="2:15" ht="24" customHeight="1" x14ac:dyDescent="0.4">
      <c r="B55" s="1" t="s">
        <v>44</v>
      </c>
      <c r="O55" s="1">
        <f>SUM(D49:E53)</f>
        <v>17</v>
      </c>
    </row>
    <row r="56" spans="2:15" ht="22.5" customHeight="1" x14ac:dyDescent="0.4">
      <c r="B56" s="1" t="s">
        <v>45</v>
      </c>
    </row>
    <row r="62" spans="2:15" x14ac:dyDescent="0.4">
      <c r="B62" s="1" t="s">
        <v>38</v>
      </c>
    </row>
    <row r="65" spans="2:15" x14ac:dyDescent="0.4">
      <c r="B65" s="10" t="s">
        <v>15</v>
      </c>
      <c r="C65" s="10"/>
      <c r="D65" s="11">
        <v>13</v>
      </c>
      <c r="E65" s="11"/>
      <c r="M65" s="10" t="str">
        <f t="shared" ref="M65:M69" si="3">B65</f>
        <v>している</v>
      </c>
      <c r="N65" s="10"/>
      <c r="O65" s="2">
        <f>D65/O71</f>
        <v>0.76470588235294112</v>
      </c>
    </row>
    <row r="66" spans="2:15" x14ac:dyDescent="0.4">
      <c r="B66" s="10" t="s">
        <v>16</v>
      </c>
      <c r="C66" s="10"/>
      <c r="D66" s="11">
        <v>3</v>
      </c>
      <c r="E66" s="11"/>
      <c r="M66" s="10" t="str">
        <f t="shared" si="3"/>
        <v>概ねしている</v>
      </c>
      <c r="N66" s="10"/>
      <c r="O66" s="2">
        <f>D66/O71</f>
        <v>0.17647058823529413</v>
      </c>
    </row>
    <row r="67" spans="2:15" x14ac:dyDescent="0.4">
      <c r="B67" s="10" t="s">
        <v>2</v>
      </c>
      <c r="C67" s="10"/>
      <c r="D67" s="11">
        <v>1</v>
      </c>
      <c r="E67" s="11"/>
      <c r="M67" s="10" t="str">
        <f t="shared" si="3"/>
        <v>どちらともいえない</v>
      </c>
      <c r="N67" s="10"/>
      <c r="O67" s="2">
        <f>D67/O71</f>
        <v>5.8823529411764705E-2</v>
      </c>
    </row>
    <row r="68" spans="2:15" x14ac:dyDescent="0.4">
      <c r="B68" s="10" t="s">
        <v>28</v>
      </c>
      <c r="C68" s="10"/>
      <c r="D68" s="11">
        <v>0</v>
      </c>
      <c r="E68" s="11"/>
      <c r="M68" s="10" t="str">
        <f t="shared" si="3"/>
        <v>あまりしていない</v>
      </c>
      <c r="N68" s="10"/>
      <c r="O68" s="2">
        <f>D68/O71</f>
        <v>0</v>
      </c>
    </row>
    <row r="69" spans="2:15" x14ac:dyDescent="0.4">
      <c r="B69" s="10" t="s">
        <v>29</v>
      </c>
      <c r="C69" s="10"/>
      <c r="D69" s="11">
        <v>0</v>
      </c>
      <c r="E69" s="11"/>
      <c r="M69" s="10" t="str">
        <f t="shared" si="3"/>
        <v>していない</v>
      </c>
      <c r="N69" s="10"/>
      <c r="O69" s="2">
        <f>D69/O71</f>
        <v>0</v>
      </c>
    </row>
    <row r="71" spans="2:15" x14ac:dyDescent="0.4">
      <c r="O71" s="1">
        <f>SUM(D65:E69)</f>
        <v>17</v>
      </c>
    </row>
    <row r="76" spans="2:15" x14ac:dyDescent="0.4">
      <c r="B76" s="1" t="s">
        <v>39</v>
      </c>
    </row>
    <row r="77" spans="2:15" x14ac:dyDescent="0.4">
      <c r="B77" s="1" t="s">
        <v>42</v>
      </c>
    </row>
    <row r="80" spans="2:15" x14ac:dyDescent="0.4">
      <c r="B80" s="10" t="s">
        <v>15</v>
      </c>
      <c r="C80" s="10"/>
      <c r="D80" s="11">
        <v>14</v>
      </c>
      <c r="E80" s="11"/>
      <c r="M80" s="10" t="str">
        <f t="shared" ref="M80:M82" si="4">B80</f>
        <v>している</v>
      </c>
      <c r="N80" s="10"/>
      <c r="O80" s="2">
        <f>D80/O86</f>
        <v>0.82352941176470584</v>
      </c>
    </row>
    <row r="81" spans="2:15" x14ac:dyDescent="0.4">
      <c r="B81" s="10" t="s">
        <v>16</v>
      </c>
      <c r="C81" s="10"/>
      <c r="D81" s="11">
        <v>2</v>
      </c>
      <c r="E81" s="11"/>
      <c r="M81" s="10" t="str">
        <f t="shared" si="4"/>
        <v>概ねしている</v>
      </c>
      <c r="N81" s="10"/>
      <c r="O81" s="2">
        <f>D81/O86</f>
        <v>0.11764705882352941</v>
      </c>
    </row>
    <row r="82" spans="2:15" x14ac:dyDescent="0.4">
      <c r="B82" s="10" t="s">
        <v>9</v>
      </c>
      <c r="C82" s="10"/>
      <c r="D82" s="11">
        <v>1</v>
      </c>
      <c r="E82" s="11"/>
      <c r="M82" s="10" t="str">
        <f t="shared" si="4"/>
        <v>どちらともいえない</v>
      </c>
      <c r="N82" s="10"/>
      <c r="O82" s="2">
        <f>D82/O86</f>
        <v>5.8823529411764705E-2</v>
      </c>
    </row>
    <row r="83" spans="2:15" x14ac:dyDescent="0.4">
      <c r="B83" s="10" t="s">
        <v>30</v>
      </c>
      <c r="C83" s="10"/>
      <c r="D83" s="11">
        <v>0</v>
      </c>
      <c r="E83" s="11"/>
      <c r="M83" s="10" t="str">
        <f t="shared" ref="M83" si="5">B83</f>
        <v>あまりしていない</v>
      </c>
      <c r="N83" s="10"/>
      <c r="O83" s="2">
        <f>D83/O86</f>
        <v>0</v>
      </c>
    </row>
    <row r="84" spans="2:15" x14ac:dyDescent="0.4">
      <c r="B84" s="10" t="s">
        <v>31</v>
      </c>
      <c r="C84" s="10"/>
      <c r="D84" s="11">
        <v>0</v>
      </c>
      <c r="E84" s="11"/>
      <c r="M84" s="10" t="str">
        <f t="shared" ref="M84" si="6">B84</f>
        <v>していない</v>
      </c>
      <c r="N84" s="10"/>
      <c r="O84" s="2">
        <f>D84/O86</f>
        <v>0</v>
      </c>
    </row>
    <row r="86" spans="2:15" x14ac:dyDescent="0.4">
      <c r="O86" s="1">
        <v>17</v>
      </c>
    </row>
    <row r="92" spans="2:15" ht="37.5" customHeight="1" x14ac:dyDescent="0.4"/>
    <row r="93" spans="2:15" x14ac:dyDescent="0.4">
      <c r="B93" s="9" t="s">
        <v>82</v>
      </c>
      <c r="C93" s="9"/>
      <c r="D93" s="9"/>
      <c r="E93" s="9"/>
      <c r="F93" s="9"/>
      <c r="G93" s="9"/>
      <c r="H93" s="9"/>
      <c r="I93" s="9"/>
      <c r="J93" s="9"/>
      <c r="K93" s="9"/>
    </row>
    <row r="94" spans="2:15" x14ac:dyDescent="0.4">
      <c r="B94" s="9"/>
      <c r="C94" s="9"/>
      <c r="D94" s="9"/>
      <c r="E94" s="9"/>
      <c r="F94" s="9"/>
      <c r="G94" s="9"/>
      <c r="H94" s="9"/>
      <c r="I94" s="9"/>
      <c r="J94" s="9"/>
      <c r="K94" s="9"/>
    </row>
    <row r="96" spans="2:15" x14ac:dyDescent="0.4">
      <c r="B96" s="12" t="s">
        <v>46</v>
      </c>
      <c r="C96" s="12"/>
      <c r="D96" s="8">
        <v>14</v>
      </c>
      <c r="E96" s="8"/>
      <c r="M96" s="4" t="str">
        <f>B96</f>
        <v>2回でよい</v>
      </c>
      <c r="N96" s="4"/>
      <c r="O96" s="2">
        <f>D96/O101</f>
        <v>0.82352941176470584</v>
      </c>
    </row>
    <row r="97" spans="2:15" x14ac:dyDescent="0.4">
      <c r="B97" s="14" t="s">
        <v>47</v>
      </c>
      <c r="C97" s="14"/>
      <c r="D97" s="8">
        <v>2</v>
      </c>
      <c r="E97" s="8"/>
      <c r="M97" s="4" t="str">
        <f t="shared" ref="M97:M98" si="7">B97</f>
        <v>2回以上した方がよい</v>
      </c>
      <c r="N97" s="4"/>
      <c r="O97" s="2">
        <f>D97/O101</f>
        <v>0.11764705882352941</v>
      </c>
    </row>
    <row r="98" spans="2:15" x14ac:dyDescent="0.4">
      <c r="B98" s="14" t="s">
        <v>17</v>
      </c>
      <c r="C98" s="14"/>
      <c r="D98" s="8">
        <v>1</v>
      </c>
      <c r="E98" s="8"/>
      <c r="M98" s="4" t="str">
        <f t="shared" si="7"/>
        <v>毎月1回した方がよい</v>
      </c>
      <c r="N98" s="4"/>
      <c r="O98" s="2">
        <f>D98/19</f>
        <v>5.2631578947368418E-2</v>
      </c>
    </row>
    <row r="99" spans="2:15" x14ac:dyDescent="0.4">
      <c r="B99" s="12" t="s">
        <v>18</v>
      </c>
      <c r="C99" s="12"/>
      <c r="D99" s="8">
        <v>0</v>
      </c>
      <c r="E99" s="8"/>
      <c r="M99" s="4" t="str">
        <f t="shared" ref="M99" si="8">B99</f>
        <v>わからない</v>
      </c>
      <c r="N99" s="4"/>
      <c r="O99" s="2">
        <f>D99/20</f>
        <v>0</v>
      </c>
    </row>
    <row r="100" spans="2:15" x14ac:dyDescent="0.4">
      <c r="M100" s="10"/>
      <c r="N100" s="10"/>
    </row>
    <row r="101" spans="2:15" x14ac:dyDescent="0.4">
      <c r="M101" s="5"/>
      <c r="N101" s="5"/>
      <c r="O101" s="1">
        <v>17</v>
      </c>
    </row>
    <row r="102" spans="2:15" ht="18.75" customHeight="1" x14ac:dyDescent="0.4">
      <c r="B102" s="9" t="s">
        <v>79</v>
      </c>
      <c r="C102" s="9"/>
      <c r="D102" s="9"/>
      <c r="E102" s="9"/>
      <c r="F102" s="9"/>
      <c r="G102" s="9"/>
      <c r="M102" s="5"/>
      <c r="N102" s="5"/>
    </row>
    <row r="103" spans="2:15" x14ac:dyDescent="0.4">
      <c r="B103" s="9" t="s">
        <v>80</v>
      </c>
      <c r="C103" s="9"/>
      <c r="D103" s="9"/>
      <c r="E103" s="9"/>
      <c r="F103" s="9"/>
      <c r="G103" s="9"/>
    </row>
    <row r="108" spans="2:15" ht="23.25" customHeight="1" x14ac:dyDescent="0.4">
      <c r="B108" s="21" t="s">
        <v>48</v>
      </c>
      <c r="C108" s="21"/>
      <c r="D108" s="21"/>
      <c r="E108" s="21"/>
      <c r="F108" s="21"/>
      <c r="G108" s="21"/>
      <c r="H108" s="21"/>
      <c r="I108" s="21"/>
      <c r="J108" s="21"/>
      <c r="K108" s="21"/>
    </row>
    <row r="109" spans="2:15" ht="18" customHeight="1" x14ac:dyDescent="0.4">
      <c r="B109" s="21"/>
      <c r="C109" s="21"/>
      <c r="D109" s="21"/>
      <c r="E109" s="21"/>
      <c r="F109" s="21"/>
      <c r="G109" s="21"/>
      <c r="H109" s="21"/>
      <c r="I109" s="21"/>
      <c r="J109" s="21"/>
      <c r="K109" s="21"/>
    </row>
    <row r="111" spans="2:15" x14ac:dyDescent="0.4">
      <c r="B111" s="1" t="s">
        <v>54</v>
      </c>
      <c r="D111" s="6"/>
      <c r="E111" s="6">
        <v>15</v>
      </c>
      <c r="F111" s="6"/>
      <c r="G111" s="6"/>
      <c r="H111" s="6"/>
      <c r="I111" s="6"/>
      <c r="J111" s="6"/>
      <c r="K111" s="6"/>
      <c r="M111" s="1" t="str">
        <f>B111</f>
        <v>行うとよい</v>
      </c>
      <c r="O111" s="2">
        <f>E111/O116</f>
        <v>0.88235294117647056</v>
      </c>
    </row>
    <row r="112" spans="2:15" ht="18.75" customHeight="1" x14ac:dyDescent="0.4">
      <c r="B112" s="16" t="s">
        <v>55</v>
      </c>
      <c r="C112" s="16"/>
      <c r="D112" s="16"/>
      <c r="E112" s="6">
        <v>2</v>
      </c>
      <c r="F112" s="6"/>
      <c r="G112" s="6"/>
      <c r="H112" s="6"/>
      <c r="I112" s="6"/>
      <c r="J112" s="6"/>
      <c r="K112" s="6"/>
      <c r="M112" s="1" t="str">
        <f>B112</f>
        <v>行わなくてもよい</v>
      </c>
      <c r="O112" s="2">
        <f>E112/O116</f>
        <v>0.11764705882352941</v>
      </c>
    </row>
    <row r="113" spans="2:15" x14ac:dyDescent="0.4">
      <c r="B113" s="16" t="s">
        <v>18</v>
      </c>
      <c r="C113" s="16"/>
      <c r="D113" s="6"/>
      <c r="E113" s="6">
        <v>0</v>
      </c>
      <c r="F113" s="6"/>
      <c r="G113" s="6"/>
      <c r="H113" s="6"/>
      <c r="I113" s="6"/>
      <c r="J113" s="6"/>
      <c r="K113" s="6"/>
      <c r="M113" s="1" t="str">
        <f>B113</f>
        <v>わからない</v>
      </c>
      <c r="O113" s="2">
        <v>0</v>
      </c>
    </row>
    <row r="114" spans="2:15" x14ac:dyDescent="0.4">
      <c r="B114" s="16"/>
      <c r="C114" s="16"/>
      <c r="D114" s="6"/>
      <c r="E114" s="6"/>
      <c r="F114" s="6"/>
      <c r="G114" s="6"/>
      <c r="H114" s="6"/>
      <c r="I114" s="6"/>
      <c r="J114" s="6"/>
      <c r="K114" s="6"/>
      <c r="M114" s="1">
        <f>B114</f>
        <v>0</v>
      </c>
      <c r="O114" s="2">
        <v>0</v>
      </c>
    </row>
    <row r="115" spans="2:15" x14ac:dyDescent="0.4">
      <c r="B115" s="16"/>
      <c r="C115" s="16"/>
      <c r="D115" s="17"/>
      <c r="E115" s="17"/>
      <c r="F115" s="6"/>
      <c r="G115" s="6"/>
      <c r="H115" s="6"/>
      <c r="I115" s="6"/>
      <c r="J115" s="6"/>
      <c r="K115" s="6"/>
      <c r="M115" s="1">
        <f>B115</f>
        <v>0</v>
      </c>
      <c r="O115" s="2">
        <v>0</v>
      </c>
    </row>
    <row r="116" spans="2:15" x14ac:dyDescent="0.4">
      <c r="B116" s="16" t="s">
        <v>53</v>
      </c>
      <c r="C116" s="16"/>
      <c r="D116" s="16"/>
      <c r="E116" s="16"/>
      <c r="F116" s="16"/>
      <c r="G116" s="16"/>
      <c r="H116" s="6"/>
      <c r="I116" s="6"/>
      <c r="J116" s="6"/>
      <c r="K116" s="6"/>
      <c r="O116" s="7">
        <v>17</v>
      </c>
    </row>
    <row r="117" spans="2:15" x14ac:dyDescent="0.4">
      <c r="B117" s="11"/>
      <c r="C117" s="11"/>
      <c r="D117" s="11"/>
      <c r="E117" s="11"/>
      <c r="F117" s="11"/>
      <c r="G117" s="11"/>
      <c r="H117" s="6"/>
      <c r="I117" s="6"/>
      <c r="J117" s="6"/>
      <c r="K117" s="6"/>
    </row>
    <row r="118" spans="2:15" ht="13.5" customHeight="1" x14ac:dyDescent="0.4">
      <c r="C118" s="16"/>
      <c r="D118" s="16"/>
      <c r="E118" s="6"/>
      <c r="F118" s="6"/>
      <c r="G118" s="6"/>
      <c r="H118" s="6"/>
      <c r="I118" s="6"/>
      <c r="J118" s="6"/>
      <c r="K118" s="6"/>
    </row>
    <row r="119" spans="2:15" x14ac:dyDescent="0.4">
      <c r="B119" s="6"/>
      <c r="C119" s="16"/>
      <c r="D119" s="16"/>
      <c r="E119" s="6"/>
      <c r="F119" s="6"/>
      <c r="G119" s="6"/>
      <c r="H119" s="6"/>
      <c r="I119" s="6"/>
      <c r="J119" s="6"/>
      <c r="K119" s="6"/>
    </row>
    <row r="122" spans="2:15" ht="23.25" customHeight="1" x14ac:dyDescent="0.4">
      <c r="B122" s="21" t="s">
        <v>63</v>
      </c>
      <c r="C122" s="21"/>
      <c r="D122" s="21"/>
      <c r="E122" s="21"/>
      <c r="F122" s="21"/>
      <c r="G122" s="21"/>
      <c r="H122" s="21"/>
      <c r="I122" s="21"/>
      <c r="J122" s="21"/>
      <c r="K122" s="21"/>
    </row>
    <row r="123" spans="2:15" ht="18" customHeight="1" x14ac:dyDescent="0.4">
      <c r="B123" s="21"/>
      <c r="C123" s="21"/>
      <c r="D123" s="21"/>
      <c r="E123" s="21"/>
      <c r="F123" s="21"/>
      <c r="G123" s="21"/>
      <c r="H123" s="21"/>
      <c r="I123" s="21"/>
      <c r="J123" s="21"/>
      <c r="K123" s="21"/>
    </row>
    <row r="124" spans="2:15" x14ac:dyDescent="0.4">
      <c r="B124" s="15"/>
      <c r="C124" s="15"/>
      <c r="D124" s="15"/>
      <c r="E124" s="15"/>
      <c r="F124" s="15"/>
      <c r="G124" s="15"/>
      <c r="H124" s="15"/>
      <c r="I124" s="15"/>
      <c r="J124" s="15"/>
      <c r="K124" s="15"/>
      <c r="L124" s="15"/>
    </row>
    <row r="125" spans="2:15" x14ac:dyDescent="0.4">
      <c r="B125" s="15"/>
      <c r="C125" s="15"/>
      <c r="D125" s="15"/>
      <c r="E125" s="15"/>
      <c r="F125" s="15"/>
      <c r="G125" s="15"/>
      <c r="H125" s="15"/>
      <c r="I125" s="15"/>
      <c r="J125" s="15"/>
      <c r="K125" s="15"/>
      <c r="L125" s="15"/>
    </row>
    <row r="127" spans="2:15" x14ac:dyDescent="0.4">
      <c r="B127" s="1" t="s">
        <v>32</v>
      </c>
      <c r="D127" s="6"/>
      <c r="E127" s="6">
        <v>8</v>
      </c>
      <c r="F127" s="6"/>
      <c r="G127" s="6"/>
      <c r="H127" s="6"/>
      <c r="I127" s="6"/>
      <c r="J127" s="6"/>
      <c r="K127" s="6"/>
      <c r="M127" s="1" t="str">
        <f>B127</f>
        <v>参加したい</v>
      </c>
      <c r="O127" s="2">
        <f>E127/O132</f>
        <v>0.47058823529411764</v>
      </c>
    </row>
    <row r="128" spans="2:15" ht="13.5" customHeight="1" x14ac:dyDescent="0.4">
      <c r="B128" s="16" t="s">
        <v>19</v>
      </c>
      <c r="C128" s="16"/>
      <c r="D128" s="16"/>
      <c r="E128" s="6">
        <v>9</v>
      </c>
      <c r="F128" s="6"/>
      <c r="G128" s="6"/>
      <c r="H128" s="6"/>
      <c r="I128" s="6"/>
      <c r="J128" s="6"/>
      <c r="K128" s="6"/>
      <c r="M128" s="1" t="str">
        <f>B128</f>
        <v>都合がつけば参加したい</v>
      </c>
      <c r="O128" s="2">
        <f>E128/O132</f>
        <v>0.52941176470588236</v>
      </c>
    </row>
    <row r="129" spans="2:15" x14ac:dyDescent="0.4">
      <c r="B129" s="16" t="s">
        <v>9</v>
      </c>
      <c r="C129" s="16"/>
      <c r="D129" s="6"/>
      <c r="E129" s="6">
        <v>0</v>
      </c>
      <c r="F129" s="6"/>
      <c r="G129" s="6"/>
      <c r="H129" s="6"/>
      <c r="I129" s="6"/>
      <c r="J129" s="6"/>
      <c r="K129" s="6"/>
      <c r="M129" s="1" t="str">
        <f>B129</f>
        <v>どちらともいえない</v>
      </c>
      <c r="O129" s="2">
        <v>0</v>
      </c>
    </row>
    <row r="130" spans="2:15" x14ac:dyDescent="0.4">
      <c r="B130" s="16" t="s">
        <v>20</v>
      </c>
      <c r="C130" s="16"/>
      <c r="D130" s="6"/>
      <c r="E130" s="6">
        <v>0</v>
      </c>
      <c r="F130" s="6"/>
      <c r="G130" s="6"/>
      <c r="H130" s="6"/>
      <c r="I130" s="6"/>
      <c r="J130" s="6"/>
      <c r="K130" s="6"/>
      <c r="M130" s="1" t="str">
        <f>B130</f>
        <v>あまり参加したくない</v>
      </c>
      <c r="O130" s="2">
        <v>0</v>
      </c>
    </row>
    <row r="131" spans="2:15" x14ac:dyDescent="0.4">
      <c r="B131" s="16" t="s">
        <v>21</v>
      </c>
      <c r="C131" s="16"/>
      <c r="D131" s="17">
        <v>0</v>
      </c>
      <c r="E131" s="17"/>
      <c r="F131" s="6"/>
      <c r="G131" s="6"/>
      <c r="H131" s="6"/>
      <c r="I131" s="6"/>
      <c r="J131" s="6"/>
      <c r="K131" s="6"/>
      <c r="M131" s="1" t="str">
        <f>B131</f>
        <v>参加したくない</v>
      </c>
      <c r="O131" s="2">
        <v>0</v>
      </c>
    </row>
    <row r="132" spans="2:15" x14ac:dyDescent="0.4">
      <c r="B132" s="6"/>
      <c r="D132" s="6"/>
      <c r="E132" s="6"/>
      <c r="F132" s="6"/>
      <c r="G132" s="6"/>
      <c r="H132" s="6"/>
      <c r="I132" s="6"/>
      <c r="J132" s="6"/>
      <c r="K132" s="6"/>
      <c r="O132" s="7">
        <v>17</v>
      </c>
    </row>
    <row r="133" spans="2:15" x14ac:dyDescent="0.4">
      <c r="B133" s="11" t="s">
        <v>56</v>
      </c>
      <c r="C133" s="11"/>
      <c r="D133" s="11"/>
      <c r="E133" s="11"/>
      <c r="F133" s="11"/>
      <c r="G133" s="11"/>
      <c r="H133" s="6"/>
      <c r="I133" s="6"/>
      <c r="J133" s="6"/>
      <c r="K133" s="6"/>
    </row>
    <row r="134" spans="2:15" ht="13.5" customHeight="1" x14ac:dyDescent="0.4">
      <c r="B134" s="16" t="s">
        <v>57</v>
      </c>
      <c r="C134" s="16"/>
      <c r="D134" s="16"/>
      <c r="E134" s="16"/>
      <c r="F134" s="16"/>
      <c r="G134" s="6"/>
      <c r="H134" s="6"/>
      <c r="I134" s="6"/>
      <c r="J134" s="6"/>
      <c r="K134" s="6"/>
    </row>
    <row r="135" spans="2:15" x14ac:dyDescent="0.4">
      <c r="B135" s="16"/>
      <c r="C135" s="16"/>
      <c r="D135" s="16"/>
      <c r="E135" s="16"/>
      <c r="F135" s="16"/>
      <c r="G135" s="6"/>
      <c r="H135" s="6"/>
      <c r="I135" s="6"/>
      <c r="J135" s="6"/>
      <c r="K135" s="6"/>
    </row>
    <row r="139" spans="2:15" ht="12.75" customHeight="1" x14ac:dyDescent="0.4"/>
    <row r="140" spans="2:15" x14ac:dyDescent="0.4">
      <c r="B140" s="1" t="s">
        <v>49</v>
      </c>
    </row>
    <row r="142" spans="2:15" x14ac:dyDescent="0.4">
      <c r="B142" s="12" t="s">
        <v>22</v>
      </c>
      <c r="C142" s="12"/>
      <c r="D142" s="8">
        <v>16</v>
      </c>
      <c r="E142" s="8"/>
      <c r="M142" s="12" t="str">
        <f>B142</f>
        <v>楽しそう</v>
      </c>
      <c r="N142" s="12"/>
      <c r="O142" s="2">
        <f>D142/20</f>
        <v>0.8</v>
      </c>
    </row>
    <row r="143" spans="2:15" x14ac:dyDescent="0.4">
      <c r="B143" s="12" t="s">
        <v>23</v>
      </c>
      <c r="C143" s="12"/>
      <c r="D143" s="8">
        <v>1</v>
      </c>
      <c r="E143" s="8"/>
      <c r="M143" s="12" t="str">
        <f t="shared" ref="M143:M146" si="9">B143</f>
        <v>概ね楽しそう</v>
      </c>
      <c r="N143" s="12"/>
      <c r="O143" s="2">
        <f>D143/O147</f>
        <v>5.8823529411764705E-2</v>
      </c>
    </row>
    <row r="144" spans="2:15" x14ac:dyDescent="0.4">
      <c r="B144" s="12" t="s">
        <v>9</v>
      </c>
      <c r="C144" s="12"/>
      <c r="D144" s="8">
        <v>0</v>
      </c>
      <c r="E144" s="8"/>
      <c r="M144" s="12" t="str">
        <f t="shared" si="9"/>
        <v>どちらともいえない</v>
      </c>
      <c r="N144" s="12"/>
      <c r="O144" s="2">
        <f>D144/O147</f>
        <v>0</v>
      </c>
    </row>
    <row r="145" spans="2:15" x14ac:dyDescent="0.4">
      <c r="B145" s="12" t="s">
        <v>24</v>
      </c>
      <c r="C145" s="12"/>
      <c r="D145" s="8">
        <v>0</v>
      </c>
      <c r="E145" s="8"/>
      <c r="M145" s="12" t="str">
        <f t="shared" si="9"/>
        <v>あまり楽しそうでない</v>
      </c>
      <c r="N145" s="12"/>
      <c r="O145" s="2">
        <f>D145/O147</f>
        <v>0</v>
      </c>
    </row>
    <row r="146" spans="2:15" x14ac:dyDescent="0.4">
      <c r="B146" s="12" t="s">
        <v>25</v>
      </c>
      <c r="C146" s="12"/>
      <c r="D146" s="8">
        <v>0</v>
      </c>
      <c r="E146" s="8"/>
      <c r="M146" s="12" t="str">
        <f t="shared" si="9"/>
        <v>楽しそうでない</v>
      </c>
      <c r="N146" s="12"/>
      <c r="O146" s="2">
        <f>D146/O147</f>
        <v>0</v>
      </c>
    </row>
    <row r="147" spans="2:15" x14ac:dyDescent="0.4">
      <c r="O147" s="1">
        <v>17</v>
      </c>
    </row>
    <row r="150" spans="2:15" ht="6.75" customHeight="1" x14ac:dyDescent="0.4"/>
    <row r="151" spans="2:15" x14ac:dyDescent="0.4">
      <c r="B151" s="1" t="s">
        <v>50</v>
      </c>
    </row>
    <row r="153" spans="2:15" x14ac:dyDescent="0.4">
      <c r="B153" s="12" t="s">
        <v>26</v>
      </c>
      <c r="C153" s="12"/>
      <c r="D153" s="8">
        <v>16</v>
      </c>
      <c r="E153" s="8"/>
      <c r="M153" s="1" t="str">
        <f>B153</f>
        <v>満足している</v>
      </c>
      <c r="O153" s="2">
        <f>D153/O158</f>
        <v>0.94117647058823528</v>
      </c>
    </row>
    <row r="154" spans="2:15" x14ac:dyDescent="0.4">
      <c r="B154" s="12" t="s">
        <v>27</v>
      </c>
      <c r="C154" s="12"/>
      <c r="D154" s="8">
        <v>1</v>
      </c>
      <c r="E154" s="8"/>
      <c r="M154" s="1" t="str">
        <f t="shared" ref="M154:M157" si="10">B154</f>
        <v>概ね満足</v>
      </c>
      <c r="O154" s="2">
        <f>D154/O158</f>
        <v>5.8823529411764705E-2</v>
      </c>
    </row>
    <row r="155" spans="2:15" x14ac:dyDescent="0.4">
      <c r="B155" s="12" t="s">
        <v>9</v>
      </c>
      <c r="C155" s="12"/>
      <c r="D155" s="8">
        <v>0</v>
      </c>
      <c r="E155" s="8"/>
      <c r="M155" s="1" t="str">
        <f t="shared" si="10"/>
        <v>どちらともいえない</v>
      </c>
      <c r="O155" s="2">
        <f>D155/O158</f>
        <v>0</v>
      </c>
    </row>
    <row r="156" spans="2:15" x14ac:dyDescent="0.4">
      <c r="B156" s="12" t="s">
        <v>41</v>
      </c>
      <c r="C156" s="12"/>
      <c r="D156" s="8">
        <v>0</v>
      </c>
      <c r="E156" s="8"/>
      <c r="M156" s="1" t="str">
        <f t="shared" si="10"/>
        <v>あまり満足でない</v>
      </c>
      <c r="O156" s="2">
        <f>D156/O158</f>
        <v>0</v>
      </c>
    </row>
    <row r="157" spans="2:15" x14ac:dyDescent="0.4">
      <c r="B157" s="12" t="s">
        <v>25</v>
      </c>
      <c r="C157" s="12"/>
      <c r="D157" s="8">
        <v>0</v>
      </c>
      <c r="E157" s="8"/>
      <c r="M157" s="1" t="str">
        <f t="shared" si="10"/>
        <v>楽しそうでない</v>
      </c>
      <c r="O157" s="2">
        <f>D157/O158</f>
        <v>0</v>
      </c>
    </row>
    <row r="158" spans="2:15" x14ac:dyDescent="0.4">
      <c r="O158" s="1">
        <v>17</v>
      </c>
    </row>
    <row r="162" spans="2:11" x14ac:dyDescent="0.4">
      <c r="B162" s="1" t="s">
        <v>51</v>
      </c>
    </row>
    <row r="163" spans="2:11" x14ac:dyDescent="0.4">
      <c r="B163" s="1" t="s">
        <v>33</v>
      </c>
    </row>
    <row r="164" spans="2:11" ht="12.75" customHeight="1" x14ac:dyDescent="0.4"/>
    <row r="165" spans="2:11" x14ac:dyDescent="0.4">
      <c r="B165" s="12" t="s">
        <v>61</v>
      </c>
      <c r="C165" s="12"/>
      <c r="D165" s="12"/>
      <c r="E165" s="12"/>
      <c r="F165" s="12"/>
      <c r="G165" s="12"/>
      <c r="H165" s="12"/>
      <c r="I165" s="12"/>
      <c r="J165" s="12"/>
      <c r="K165" s="12"/>
    </row>
    <row r="166" spans="2:11" ht="18.75" customHeight="1" x14ac:dyDescent="0.4">
      <c r="B166" s="12" t="s">
        <v>64</v>
      </c>
      <c r="C166" s="12"/>
      <c r="D166" s="12"/>
      <c r="E166" s="12"/>
      <c r="F166" s="12"/>
      <c r="G166" s="12"/>
      <c r="H166" s="12"/>
      <c r="I166" s="12"/>
      <c r="J166" s="12"/>
      <c r="K166" s="12"/>
    </row>
    <row r="167" spans="2:11" ht="8.25" customHeight="1" x14ac:dyDescent="0.4"/>
    <row r="168" spans="2:11" ht="8.25" customHeight="1" x14ac:dyDescent="0.4"/>
    <row r="169" spans="2:11" x14ac:dyDescent="0.4">
      <c r="B169" s="1" t="s">
        <v>52</v>
      </c>
    </row>
    <row r="170" spans="2:11" ht="8.25" customHeight="1" x14ac:dyDescent="0.4"/>
    <row r="171" spans="2:11" ht="6" customHeight="1" x14ac:dyDescent="0.4"/>
    <row r="172" spans="2:11" x14ac:dyDescent="0.4">
      <c r="B172" s="19" t="s">
        <v>58</v>
      </c>
      <c r="C172" s="19"/>
      <c r="D172" s="19"/>
      <c r="E172" s="19"/>
      <c r="F172" s="19"/>
      <c r="G172" s="19"/>
      <c r="H172" s="19"/>
      <c r="I172" s="19"/>
      <c r="J172" s="19"/>
      <c r="K172" s="19"/>
    </row>
    <row r="173" spans="2:11" x14ac:dyDescent="0.4">
      <c r="B173" s="12" t="s">
        <v>59</v>
      </c>
      <c r="C173" s="12"/>
      <c r="D173" s="12"/>
      <c r="E173" s="12"/>
      <c r="F173" s="12"/>
      <c r="G173" s="12"/>
      <c r="H173" s="12"/>
      <c r="I173" s="12"/>
      <c r="J173" s="12"/>
      <c r="K173" s="12"/>
    </row>
    <row r="174" spans="2:11" ht="18.75" customHeight="1" x14ac:dyDescent="0.4">
      <c r="B174" s="11" t="s">
        <v>62</v>
      </c>
      <c r="C174" s="11"/>
      <c r="D174" s="11"/>
      <c r="E174" s="11"/>
      <c r="F174" s="11"/>
      <c r="G174" s="11"/>
      <c r="H174" s="11"/>
      <c r="I174" s="11"/>
      <c r="J174" s="11"/>
      <c r="K174" s="11"/>
    </row>
    <row r="175" spans="2:11" ht="18.75" customHeight="1" x14ac:dyDescent="0.4">
      <c r="B175" s="11" t="s">
        <v>66</v>
      </c>
      <c r="C175" s="11"/>
      <c r="D175" s="11"/>
      <c r="E175" s="11"/>
      <c r="F175" s="11"/>
      <c r="G175" s="11"/>
      <c r="H175" s="11"/>
      <c r="I175" s="11"/>
      <c r="J175" s="11"/>
      <c r="K175" s="11"/>
    </row>
    <row r="176" spans="2:11" ht="18.75" customHeight="1" x14ac:dyDescent="0.4">
      <c r="B176" s="11" t="s">
        <v>67</v>
      </c>
      <c r="C176" s="11"/>
      <c r="D176" s="11"/>
      <c r="E176" s="11"/>
      <c r="F176" s="11"/>
      <c r="G176" s="11"/>
      <c r="H176" s="11"/>
      <c r="I176" s="11"/>
      <c r="J176" s="11"/>
      <c r="K176" s="11"/>
    </row>
    <row r="177" spans="2:11" ht="18.75" customHeight="1" x14ac:dyDescent="0.4">
      <c r="B177" s="11" t="s">
        <v>65</v>
      </c>
      <c r="C177" s="11"/>
      <c r="D177" s="11"/>
      <c r="E177" s="11"/>
      <c r="F177" s="11"/>
      <c r="G177" s="11"/>
      <c r="H177" s="11"/>
      <c r="I177" s="11"/>
      <c r="J177" s="11"/>
      <c r="K177" s="11"/>
    </row>
    <row r="178" spans="2:11" x14ac:dyDescent="0.4">
      <c r="B178" s="12" t="s">
        <v>68</v>
      </c>
      <c r="C178" s="12"/>
      <c r="D178" s="12"/>
      <c r="E178" s="12"/>
      <c r="F178" s="12"/>
      <c r="G178" s="12"/>
      <c r="H178" s="12"/>
      <c r="I178" s="12"/>
      <c r="J178" s="12"/>
      <c r="K178" s="12"/>
    </row>
    <row r="179" spans="2:11" ht="18.75" customHeight="1" x14ac:dyDescent="0.4">
      <c r="B179" s="12" t="s">
        <v>69</v>
      </c>
      <c r="C179" s="12"/>
      <c r="D179" s="12"/>
      <c r="E179" s="12"/>
      <c r="F179" s="12"/>
      <c r="G179" s="12"/>
      <c r="H179" s="12"/>
      <c r="I179" s="12"/>
      <c r="J179" s="12"/>
      <c r="K179" s="12"/>
    </row>
    <row r="180" spans="2:11" ht="18.75" customHeight="1" x14ac:dyDescent="0.4">
      <c r="B180" s="11" t="s">
        <v>70</v>
      </c>
      <c r="C180" s="11"/>
      <c r="D180" s="11"/>
      <c r="E180" s="11"/>
      <c r="F180" s="11"/>
      <c r="G180" s="11"/>
      <c r="H180" s="11"/>
      <c r="I180" s="11"/>
      <c r="J180" s="11"/>
      <c r="K180" s="11"/>
    </row>
    <row r="181" spans="2:11" x14ac:dyDescent="0.4">
      <c r="B181" s="11" t="s">
        <v>77</v>
      </c>
      <c r="C181" s="11"/>
      <c r="D181" s="11"/>
      <c r="E181" s="11"/>
      <c r="F181" s="11"/>
      <c r="G181" s="11"/>
      <c r="H181" s="11"/>
      <c r="I181" s="11"/>
      <c r="J181" s="11"/>
      <c r="K181" s="11"/>
    </row>
    <row r="182" spans="2:11" x14ac:dyDescent="0.4">
      <c r="B182" s="12"/>
      <c r="C182" s="12"/>
      <c r="D182" s="12"/>
      <c r="E182" s="12"/>
      <c r="F182" s="12"/>
      <c r="G182" s="12"/>
      <c r="H182" s="12"/>
      <c r="I182" s="12"/>
      <c r="J182" s="12"/>
      <c r="K182" s="12"/>
    </row>
    <row r="183" spans="2:11" ht="18.75" customHeight="1" x14ac:dyDescent="0.4">
      <c r="B183" s="12" t="s">
        <v>71</v>
      </c>
      <c r="C183" s="12"/>
      <c r="D183" s="12"/>
      <c r="E183" s="12"/>
      <c r="F183" s="12"/>
      <c r="G183" s="12"/>
      <c r="H183" s="12"/>
      <c r="I183" s="12"/>
      <c r="J183" s="12"/>
      <c r="K183" s="12"/>
    </row>
    <row r="184" spans="2:11" ht="18.75" customHeight="1" x14ac:dyDescent="0.4">
      <c r="B184" s="12" t="s">
        <v>78</v>
      </c>
      <c r="C184" s="20"/>
      <c r="D184" s="20"/>
      <c r="E184" s="20"/>
      <c r="F184" s="20"/>
      <c r="G184" s="20"/>
      <c r="H184" s="20"/>
      <c r="I184" s="20"/>
      <c r="J184" s="20"/>
      <c r="K184" s="20"/>
    </row>
    <row r="185" spans="2:11" x14ac:dyDescent="0.4">
      <c r="B185" s="11" t="s">
        <v>76</v>
      </c>
      <c r="C185" s="11"/>
      <c r="D185" s="11"/>
      <c r="E185" s="11"/>
      <c r="F185" s="11"/>
      <c r="G185" s="11"/>
      <c r="H185" s="11"/>
      <c r="I185" s="11"/>
      <c r="J185" s="11"/>
      <c r="K185" s="11"/>
    </row>
    <row r="186" spans="2:11" x14ac:dyDescent="0.4">
      <c r="B186" s="11" t="s">
        <v>81</v>
      </c>
      <c r="C186" s="11"/>
      <c r="D186" s="11"/>
      <c r="E186" s="11"/>
      <c r="F186" s="11"/>
      <c r="G186" s="11"/>
      <c r="H186" s="11"/>
      <c r="I186" s="11"/>
      <c r="J186" s="11"/>
      <c r="K186" s="11"/>
    </row>
    <row r="188" spans="2:11" x14ac:dyDescent="0.4">
      <c r="H188" s="18" t="s">
        <v>60</v>
      </c>
      <c r="I188" s="18"/>
      <c r="J188" s="18"/>
      <c r="K188" s="18"/>
    </row>
    <row r="189" spans="2:11" ht="3.75" customHeight="1" x14ac:dyDescent="0.4">
      <c r="H189" s="18"/>
      <c r="I189" s="18"/>
      <c r="J189" s="18"/>
      <c r="K189" s="18"/>
    </row>
    <row r="191" spans="2:11" ht="3.75" customHeight="1" x14ac:dyDescent="0.4"/>
    <row r="193" spans="2:11" ht="3.75" customHeight="1" x14ac:dyDescent="0.4"/>
    <row r="196" spans="2:11" x14ac:dyDescent="0.4">
      <c r="B196" s="12"/>
      <c r="C196" s="12"/>
      <c r="D196" s="12"/>
      <c r="E196" s="12"/>
      <c r="F196" s="12"/>
      <c r="G196" s="12"/>
      <c r="H196" s="12"/>
      <c r="I196" s="12"/>
      <c r="J196" s="12"/>
      <c r="K196" s="12"/>
    </row>
    <row r="199" spans="2:11" ht="13.5" customHeight="1" x14ac:dyDescent="0.4"/>
    <row r="200" spans="2:11" ht="13.5" customHeight="1" x14ac:dyDescent="0.4"/>
    <row r="201" spans="2:11" ht="14.25" customHeight="1" x14ac:dyDescent="0.4"/>
    <row r="203" spans="2:11" ht="9" customHeight="1" x14ac:dyDescent="0.4"/>
    <row r="204" spans="2:11" ht="8.25" customHeight="1" x14ac:dyDescent="0.4"/>
    <row r="207" spans="2:11" ht="3.75" customHeight="1" x14ac:dyDescent="0.4"/>
    <row r="208" spans="2:11" ht="13.5" customHeight="1" x14ac:dyDescent="0.4"/>
    <row r="209" spans="2:11" ht="3.75" customHeight="1" x14ac:dyDescent="0.4"/>
    <row r="210" spans="2:11" ht="13.5" customHeight="1" x14ac:dyDescent="0.4"/>
    <row r="211" spans="2:11" ht="13.5" customHeight="1" x14ac:dyDescent="0.4">
      <c r="B211" s="1" t="s">
        <v>34</v>
      </c>
    </row>
    <row r="212" spans="2:11" ht="3.75" customHeight="1" x14ac:dyDescent="0.4"/>
    <row r="213" spans="2:11" ht="13.5" customHeight="1" x14ac:dyDescent="0.4"/>
    <row r="214" spans="2:11" ht="3.75" customHeight="1" x14ac:dyDescent="0.4"/>
    <row r="215" spans="2:11" ht="13.5" customHeight="1" x14ac:dyDescent="0.4"/>
    <row r="216" spans="2:11" ht="3.75" customHeight="1" x14ac:dyDescent="0.4"/>
    <row r="217" spans="2:11" ht="13.5" customHeight="1" x14ac:dyDescent="0.4"/>
    <row r="218" spans="2:11" ht="3.75" customHeight="1" x14ac:dyDescent="0.4"/>
    <row r="219" spans="2:11" ht="13.5" customHeight="1" x14ac:dyDescent="0.4"/>
    <row r="220" spans="2:11" ht="13.5" customHeight="1" x14ac:dyDescent="0.4"/>
    <row r="221" spans="2:11" ht="13.5" customHeight="1" x14ac:dyDescent="0.4"/>
    <row r="222" spans="2:11" x14ac:dyDescent="0.4">
      <c r="B222" s="12"/>
      <c r="C222" s="12"/>
      <c r="D222" s="12"/>
      <c r="E222" s="12"/>
      <c r="F222" s="12"/>
      <c r="G222" s="12"/>
      <c r="H222" s="12"/>
      <c r="I222" s="12"/>
      <c r="J222" s="12"/>
      <c r="K222" s="12"/>
    </row>
    <row r="226" spans="8:11" x14ac:dyDescent="0.4">
      <c r="H226" s="18"/>
      <c r="I226" s="18"/>
      <c r="J226" s="18"/>
      <c r="K226" s="18"/>
    </row>
  </sheetData>
  <mergeCells count="172">
    <mergeCell ref="B184:K184"/>
    <mergeCell ref="B179:K179"/>
    <mergeCell ref="B186:K186"/>
    <mergeCell ref="B39:G39"/>
    <mergeCell ref="B41:G41"/>
    <mergeCell ref="B43:K43"/>
    <mergeCell ref="B102:G102"/>
    <mergeCell ref="B103:G103"/>
    <mergeCell ref="B40:H40"/>
    <mergeCell ref="B42:H42"/>
    <mergeCell ref="C118:D119"/>
    <mergeCell ref="B116:G116"/>
    <mergeCell ref="B134:F135"/>
    <mergeCell ref="B166:K166"/>
    <mergeCell ref="B165:K165"/>
    <mergeCell ref="B108:K109"/>
    <mergeCell ref="B112:D112"/>
    <mergeCell ref="B113:C113"/>
    <mergeCell ref="B114:C114"/>
    <mergeCell ref="B115:C115"/>
    <mergeCell ref="D115:E115"/>
    <mergeCell ref="B117:G117"/>
    <mergeCell ref="B122:K123"/>
    <mergeCell ref="B131:C131"/>
    <mergeCell ref="B130:C130"/>
    <mergeCell ref="B129:C129"/>
    <mergeCell ref="D131:E131"/>
    <mergeCell ref="B143:C143"/>
    <mergeCell ref="B128:D128"/>
    <mergeCell ref="H189:K189"/>
    <mergeCell ref="B222:K222"/>
    <mergeCell ref="B196:K196"/>
    <mergeCell ref="H226:K226"/>
    <mergeCell ref="B142:C142"/>
    <mergeCell ref="D156:E156"/>
    <mergeCell ref="D155:E155"/>
    <mergeCell ref="B172:K172"/>
    <mergeCell ref="B173:K173"/>
    <mergeCell ref="D157:E157"/>
    <mergeCell ref="B157:C157"/>
    <mergeCell ref="B156:C156"/>
    <mergeCell ref="B155:C155"/>
    <mergeCell ref="B154:C154"/>
    <mergeCell ref="B153:C153"/>
    <mergeCell ref="B185:K185"/>
    <mergeCell ref="H188:K188"/>
    <mergeCell ref="B174:K174"/>
    <mergeCell ref="B178:K178"/>
    <mergeCell ref="B180:K180"/>
    <mergeCell ref="B181:K181"/>
    <mergeCell ref="B182:K182"/>
    <mergeCell ref="B183:K183"/>
    <mergeCell ref="B144:C144"/>
    <mergeCell ref="M100:N100"/>
    <mergeCell ref="D97:E97"/>
    <mergeCell ref="D96:E96"/>
    <mergeCell ref="B175:K175"/>
    <mergeCell ref="B97:C97"/>
    <mergeCell ref="B98:C98"/>
    <mergeCell ref="B99:C99"/>
    <mergeCell ref="B124:L125"/>
    <mergeCell ref="B133:G133"/>
    <mergeCell ref="D154:E154"/>
    <mergeCell ref="D153:E153"/>
    <mergeCell ref="B146:C146"/>
    <mergeCell ref="B145:C145"/>
    <mergeCell ref="M146:N146"/>
    <mergeCell ref="M145:N145"/>
    <mergeCell ref="M144:N144"/>
    <mergeCell ref="M143:N143"/>
    <mergeCell ref="M142:N142"/>
    <mergeCell ref="D145:E145"/>
    <mergeCell ref="B1:K2"/>
    <mergeCell ref="B80:C80"/>
    <mergeCell ref="D80:E80"/>
    <mergeCell ref="B66:C66"/>
    <mergeCell ref="D66:E66"/>
    <mergeCell ref="B37:C37"/>
    <mergeCell ref="D37:E37"/>
    <mergeCell ref="B21:C21"/>
    <mergeCell ref="D21:E21"/>
    <mergeCell ref="B23:C23"/>
    <mergeCell ref="D33:E33"/>
    <mergeCell ref="M21:N21"/>
    <mergeCell ref="B22:C22"/>
    <mergeCell ref="D22:E22"/>
    <mergeCell ref="M22:N22"/>
    <mergeCell ref="M37:N37"/>
    <mergeCell ref="B52:C52"/>
    <mergeCell ref="D52:E52"/>
    <mergeCell ref="M52:N52"/>
    <mergeCell ref="B49:C49"/>
    <mergeCell ref="D49:E49"/>
    <mergeCell ref="M49:N49"/>
    <mergeCell ref="B50:C50"/>
    <mergeCell ref="B35:C35"/>
    <mergeCell ref="D35:E35"/>
    <mergeCell ref="M35:N35"/>
    <mergeCell ref="B36:C36"/>
    <mergeCell ref="D36:E36"/>
    <mergeCell ref="M36:N36"/>
    <mergeCell ref="B33:C33"/>
    <mergeCell ref="M23:N23"/>
    <mergeCell ref="M6:N6"/>
    <mergeCell ref="M7:N7"/>
    <mergeCell ref="M8:N8"/>
    <mergeCell ref="M9:N9"/>
    <mergeCell ref="M10:N10"/>
    <mergeCell ref="B20:C20"/>
    <mergeCell ref="D20:E20"/>
    <mergeCell ref="M20:N20"/>
    <mergeCell ref="B19:C19"/>
    <mergeCell ref="D19:E19"/>
    <mergeCell ref="D8:E8"/>
    <mergeCell ref="D9:E9"/>
    <mergeCell ref="D10:E10"/>
    <mergeCell ref="B8:C8"/>
    <mergeCell ref="D7:E7"/>
    <mergeCell ref="B6:C6"/>
    <mergeCell ref="B7:C7"/>
    <mergeCell ref="B10:C10"/>
    <mergeCell ref="B9:C9"/>
    <mergeCell ref="D6:E6"/>
    <mergeCell ref="M19:N19"/>
    <mergeCell ref="B176:K176"/>
    <mergeCell ref="B177:K177"/>
    <mergeCell ref="B67:C67"/>
    <mergeCell ref="D67:E67"/>
    <mergeCell ref="M67:N67"/>
    <mergeCell ref="D50:E50"/>
    <mergeCell ref="M50:N50"/>
    <mergeCell ref="B51:C51"/>
    <mergeCell ref="D51:E51"/>
    <mergeCell ref="M51:N51"/>
    <mergeCell ref="B65:C65"/>
    <mergeCell ref="D65:E65"/>
    <mergeCell ref="M65:N65"/>
    <mergeCell ref="B53:C53"/>
    <mergeCell ref="D53:E53"/>
    <mergeCell ref="M53:N53"/>
    <mergeCell ref="D99:E99"/>
    <mergeCell ref="D98:E98"/>
    <mergeCell ref="B96:C96"/>
    <mergeCell ref="M66:N66"/>
    <mergeCell ref="M81:N81"/>
    <mergeCell ref="B68:C68"/>
    <mergeCell ref="D68:E68"/>
    <mergeCell ref="M68:N68"/>
    <mergeCell ref="D146:E146"/>
    <mergeCell ref="D144:E144"/>
    <mergeCell ref="D143:E143"/>
    <mergeCell ref="D142:E142"/>
    <mergeCell ref="B93:K94"/>
    <mergeCell ref="M33:N33"/>
    <mergeCell ref="B34:C34"/>
    <mergeCell ref="D34:E34"/>
    <mergeCell ref="M34:N34"/>
    <mergeCell ref="B69:C69"/>
    <mergeCell ref="D69:E69"/>
    <mergeCell ref="M69:N69"/>
    <mergeCell ref="B84:C84"/>
    <mergeCell ref="D84:E84"/>
    <mergeCell ref="M84:N84"/>
    <mergeCell ref="B82:C82"/>
    <mergeCell ref="D82:E82"/>
    <mergeCell ref="M82:N82"/>
    <mergeCell ref="B83:C83"/>
    <mergeCell ref="D83:E83"/>
    <mergeCell ref="M83:N83"/>
    <mergeCell ref="D81:E81"/>
    <mergeCell ref="M80:N80"/>
    <mergeCell ref="B81:C81"/>
  </mergeCells>
  <phoneticPr fontId="1"/>
  <pageMargins left="0.59055118110236227" right="0.39370078740157483"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2023-02-13T01:20:56Z</dcterms:modified>
</cp:coreProperties>
</file>